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0"/>
  <workbookPr filterPrivacy="1" defaultThemeVersion="124226"/>
  <xr:revisionPtr revIDLastSave="560" documentId="8_{3AF2D4E7-2F55-4AE9-ABAD-93B7E3904D8E}" xr6:coauthVersionLast="47" xr6:coauthVersionMax="47" xr10:uidLastSave="{73B82F47-6538-4DA1-94F1-74BE2D703FE8}"/>
  <bookViews>
    <workbookView xWindow="690" yWindow="1755" windowWidth="28800" windowHeight="15435" xr2:uid="{00000000-000D-0000-FFFF-FFFF00000000}"/>
  </bookViews>
  <sheets>
    <sheet name="medlemsantal" sheetId="1" r:id="rId1"/>
  </sheets>
  <definedNames>
    <definedName name="_xlnm._FilterDatabase" localSheetId="0" hidden="1">medlemsantal!$A$3:$F$263</definedName>
    <definedName name="_xlnm.Print_Titles" localSheetId="0">medlemsantal!#REF!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3" i="1" l="1"/>
  <c r="C253" i="1" l="1"/>
  <c r="C246" i="1"/>
  <c r="C199" i="1"/>
  <c r="C191" i="1"/>
  <c r="C174" i="1"/>
  <c r="C163" i="1"/>
  <c r="C129" i="1"/>
  <c r="C106" i="1"/>
  <c r="C89" i="1"/>
  <c r="C71" i="1"/>
  <c r="C64" i="1"/>
  <c r="C53" i="1"/>
  <c r="C47" i="1"/>
  <c r="C38" i="1"/>
  <c r="C32" i="1"/>
  <c r="C23" i="1"/>
  <c r="C6" i="1"/>
  <c r="C4" i="1"/>
  <c r="C263" i="1" l="1"/>
</calcChain>
</file>

<file path=xl/sharedStrings.xml><?xml version="1.0" encoding="utf-8"?>
<sst xmlns="http://schemas.openxmlformats.org/spreadsheetml/2006/main" count="281" uniqueCount="265">
  <si>
    <t>Medlemsantal</t>
  </si>
  <si>
    <t>Antal ombud</t>
  </si>
  <si>
    <t>2023-12-31</t>
  </si>
  <si>
    <t>Region / Förening</t>
  </si>
  <si>
    <t>Total</t>
  </si>
  <si>
    <t>Företagarna Gotland</t>
  </si>
  <si>
    <t>Företagarna Dalarna</t>
  </si>
  <si>
    <t>Barkenföretagen</t>
  </si>
  <si>
    <t>Företagarna Avesta</t>
  </si>
  <si>
    <t>Företagarna Borlänge</t>
  </si>
  <si>
    <t>Företagarna Falun</t>
  </si>
  <si>
    <t>Företagarna Gagnef</t>
  </si>
  <si>
    <t>Företagarna Hedemora</t>
  </si>
  <si>
    <t>Företagarna Leksands kommun</t>
  </si>
  <si>
    <t>Företagarna Leksand</t>
  </si>
  <si>
    <t>Företagarna Ludvika</t>
  </si>
  <si>
    <t>Företagarna Malung-Sälen</t>
  </si>
  <si>
    <t>Företagarna Malung-Lima-Sälen</t>
  </si>
  <si>
    <t>Företagarna Mora</t>
  </si>
  <si>
    <t>Företagarna Orsa</t>
  </si>
  <si>
    <t>Företagarna Rättvik</t>
  </si>
  <si>
    <t>Företagarna Särna-Idre-Grövelsjön</t>
  </si>
  <si>
    <t>Företagarna Säter</t>
  </si>
  <si>
    <t>Företagarna Vansbro</t>
  </si>
  <si>
    <t>Företagarna Älvdalen</t>
  </si>
  <si>
    <t>Företagarna Gävleborg</t>
  </si>
  <si>
    <t>Företagarna Bollnäs</t>
  </si>
  <si>
    <t>Företagarna Gävleföreningen</t>
  </si>
  <si>
    <t>Företagarna Hoforsföreningen</t>
  </si>
  <si>
    <t>Företagarna Hudiksvall</t>
  </si>
  <si>
    <t>Företagarna Ljusdal</t>
  </si>
  <si>
    <t>Företagarna Ockelbo</t>
  </si>
  <si>
    <t>Företagarna Söderhamn</t>
  </si>
  <si>
    <t>Företagarna Woxnadalsföreningen</t>
  </si>
  <si>
    <t>Företagarna Halland</t>
  </si>
  <si>
    <t>Företagarna Falkenberg</t>
  </si>
  <si>
    <t>Företagarna Halmstad</t>
  </si>
  <si>
    <t>Företagarna Hylte</t>
  </si>
  <si>
    <t>Företagarna Laholm</t>
  </si>
  <si>
    <t>Företagarna Varberg</t>
  </si>
  <si>
    <t>Företagarna Jämtland-Härjedalen</t>
  </si>
  <si>
    <t>Företagarna Berg</t>
  </si>
  <si>
    <t>Företagarna Bräcke</t>
  </si>
  <si>
    <t>Företagarna Härjedalen</t>
  </si>
  <si>
    <t>Företagarna Krokom</t>
  </si>
  <si>
    <t>Företagarna Ragunda</t>
  </si>
  <si>
    <t>Företagarna Strömsund</t>
  </si>
  <si>
    <t>Företagarna Åre</t>
  </si>
  <si>
    <t>Företagarna Östersund</t>
  </si>
  <si>
    <t>Företagarna Jönköpings Län</t>
  </si>
  <si>
    <t>Företagarna Gnosjöregionen</t>
  </si>
  <si>
    <t>Företagarna Habo</t>
  </si>
  <si>
    <t>Företagarna Höglandet</t>
  </si>
  <si>
    <t>Företagarna Jönköping</t>
  </si>
  <si>
    <t>Företagarna Mullsjö</t>
  </si>
  <si>
    <t>Företagarna Kalmar Län</t>
  </si>
  <si>
    <t>Företagarna Emmaboda</t>
  </si>
  <si>
    <t>Företagarna Hultsfred</t>
  </si>
  <si>
    <t>Företagarna Högsby</t>
  </si>
  <si>
    <t>Företagarna Kalmar-Nybro</t>
  </si>
  <si>
    <t>Företagarna Mönsterås-Ålem</t>
  </si>
  <si>
    <t>Företagarna Oskarshamn</t>
  </si>
  <si>
    <t>Företagarna Öland</t>
  </si>
  <si>
    <t>Företagarna Torsås</t>
  </si>
  <si>
    <t>Företagarna Vimmerby</t>
  </si>
  <si>
    <t>Företagarna Västervik</t>
  </si>
  <si>
    <t>Företagarna Kronoberg</t>
  </si>
  <si>
    <t>Företagarna Alvesta</t>
  </si>
  <si>
    <t>Företagarna Ljungby</t>
  </si>
  <si>
    <t>Företagarna Markaryd</t>
  </si>
  <si>
    <t>Företagarna Uppvidinge</t>
  </si>
  <si>
    <t xml:space="preserve">Företagarna Växjö </t>
  </si>
  <si>
    <t>Företagarna Älmhult</t>
  </si>
  <si>
    <t>Företagarna Mälardalen</t>
  </si>
  <si>
    <t>Företagarna Enköping</t>
  </si>
  <si>
    <t>Företagarna Eskilstuna-Torshälla</t>
  </si>
  <si>
    <t>Företagarna Hallstahammar-Surahammar</t>
  </si>
  <si>
    <t>Företagarna Heby</t>
  </si>
  <si>
    <t>Företagarna Håbo</t>
  </si>
  <si>
    <t>Företagarna KFV</t>
  </si>
  <si>
    <t>Företagarna Kungsör</t>
  </si>
  <si>
    <t>Företagarna Norra Västmanland</t>
  </si>
  <si>
    <t>Företagarna Nyköping Oxelösund</t>
  </si>
  <si>
    <t>Företagarna Sala</t>
  </si>
  <si>
    <t>Företagarna Strängnäs-Mariefred</t>
  </si>
  <si>
    <t>Företagarna Tierp</t>
  </si>
  <si>
    <t>Företagarna Trosa-Gnesta</t>
  </si>
  <si>
    <t>Företagarna Uppsala</t>
  </si>
  <si>
    <t>Företagarna Västerås</t>
  </si>
  <si>
    <t xml:space="preserve">Företagarna Västra Mälardalen </t>
  </si>
  <si>
    <t>Företagarna Östhammar</t>
  </si>
  <si>
    <t>Företagarna Norrbotten</t>
  </si>
  <si>
    <t>Företagarna Arjeplog</t>
  </si>
  <si>
    <t>Företagarna Arvidsjaur</t>
  </si>
  <si>
    <t>Företagarna Boden</t>
  </si>
  <si>
    <t>Företagarna Gällivare</t>
  </si>
  <si>
    <t>Företagarna Haparanda</t>
  </si>
  <si>
    <t>Företagarna Jokkmokk</t>
  </si>
  <si>
    <t>Företagarna Kalix</t>
  </si>
  <si>
    <t>Företagarna Kiruna</t>
  </si>
  <si>
    <t>Företagarna Luleå</t>
  </si>
  <si>
    <t>Företagarna Pajala Kommun</t>
  </si>
  <si>
    <t>Företagarna Piteå</t>
  </si>
  <si>
    <t>Företagarna Älvsbyn</t>
  </si>
  <si>
    <t>Företagarna Överkalix</t>
  </si>
  <si>
    <t>Företagarna Övertorneå</t>
  </si>
  <si>
    <t>Råneåföretagarna</t>
  </si>
  <si>
    <t>Töreföretagarna</t>
  </si>
  <si>
    <t>Företagarna Stockholms län</t>
  </si>
  <si>
    <t>Företagarna Botkyrka-Salem</t>
  </si>
  <si>
    <t>Företagarna Danderyd</t>
  </si>
  <si>
    <t>Företagarna Haninge</t>
  </si>
  <si>
    <t>Företagarna Huddinge</t>
  </si>
  <si>
    <t>Företagarna Järfälla</t>
  </si>
  <si>
    <t>Företagarna Lidingö</t>
  </si>
  <si>
    <t>Företagarna Nacka-Värmdö</t>
  </si>
  <si>
    <t>Företagarna Nynäshamn</t>
  </si>
  <si>
    <t>Företagarna Roslagen</t>
  </si>
  <si>
    <t>Företagarna Sigtuna</t>
  </si>
  <si>
    <t>Företagarna Sollentuna</t>
  </si>
  <si>
    <t>Företagarna Solna</t>
  </si>
  <si>
    <t>Företagarna Stockholms stad</t>
  </si>
  <si>
    <t>Företagarna Sundbyberg-Ekerö</t>
  </si>
  <si>
    <t>Företagarna Södertälje Nykvarn</t>
  </si>
  <si>
    <t>Företagarna Tyresö</t>
  </si>
  <si>
    <t>Företagarna Täby</t>
  </si>
  <si>
    <t>Företagarna Upplands Väsby</t>
  </si>
  <si>
    <t>Företagarna Upplands-Bro</t>
  </si>
  <si>
    <t>Företagarna Vallentuna</t>
  </si>
  <si>
    <t>Företagarna Vaxholm</t>
  </si>
  <si>
    <t>Företagarna Österåker</t>
  </si>
  <si>
    <t>Företagarna Syd</t>
  </si>
  <si>
    <t>Företagarna Österlen</t>
  </si>
  <si>
    <t>Företagarna Anderslöv</t>
  </si>
  <si>
    <t>Företagarna Bjuv</t>
  </si>
  <si>
    <t>Företagarna Båstad-Bjäre</t>
  </si>
  <si>
    <t>Företagarna Eslöv</t>
  </si>
  <si>
    <t>Företagarna Helsingborg</t>
  </si>
  <si>
    <t>Företagarna Hässleholm</t>
  </si>
  <si>
    <t>Företagarna Höganäs</t>
  </si>
  <si>
    <t>Företagarna Hörby</t>
  </si>
  <si>
    <t>Företagarna Höör</t>
  </si>
  <si>
    <t>Företagarna Karlshamn</t>
  </si>
  <si>
    <t>Företagarna Karlskrona</t>
  </si>
  <si>
    <t>Företagarna Klippan</t>
  </si>
  <si>
    <t>Företagarna Kristianstad</t>
  </si>
  <si>
    <t>Företagarna Landskrona</t>
  </si>
  <si>
    <t>Företagarna Lund</t>
  </si>
  <si>
    <t>Företagarna Malmö</t>
  </si>
  <si>
    <t>Företagarna Olofström</t>
  </si>
  <si>
    <t>Företagarna Osby</t>
  </si>
  <si>
    <t>Företagarna Ronneby</t>
  </si>
  <si>
    <t>Företagarna Sjöbo</t>
  </si>
  <si>
    <t>Företagarna Skurup</t>
  </si>
  <si>
    <t>Företagarna Svedala</t>
  </si>
  <si>
    <t>Företagarna Sölvesborg</t>
  </si>
  <si>
    <t>Företagarna Tomelilla</t>
  </si>
  <si>
    <t>Företagarna Trelleborg</t>
  </si>
  <si>
    <t>Företagarna Vellinge</t>
  </si>
  <si>
    <t>Företagarna Vinslöv</t>
  </si>
  <si>
    <t>Företagarna Ystad</t>
  </si>
  <si>
    <t>Företagarna Åstorp</t>
  </si>
  <si>
    <t>Företagarna Ängelholm</t>
  </si>
  <si>
    <t>Företagarna Öresund</t>
  </si>
  <si>
    <t>Företagarna Östra Göinge</t>
  </si>
  <si>
    <t>Företagarna Värmland</t>
  </si>
  <si>
    <t>Företagarna Arvika</t>
  </si>
  <si>
    <t>Företagarna Filipstad</t>
  </si>
  <si>
    <t>Företagarna Forshaga</t>
  </si>
  <si>
    <t>Företagarna Hagfors</t>
  </si>
  <si>
    <t>Företagarna Södra Värmland</t>
  </si>
  <si>
    <t>Företagarna Kristinehamn</t>
  </si>
  <si>
    <t>Företagarna Munkfors</t>
  </si>
  <si>
    <t>Företagarna Sunne</t>
  </si>
  <si>
    <t>Företagarna Säffle</t>
  </si>
  <si>
    <t>Företagarna Torsby</t>
  </si>
  <si>
    <t>Företagarna Västerbotten</t>
  </si>
  <si>
    <t>Företagarna Bjurholm</t>
  </si>
  <si>
    <t>Företagarna Burträsk-Lövånger</t>
  </si>
  <si>
    <t>Företagarna Dorotea</t>
  </si>
  <si>
    <t>Företagarna Lycksele</t>
  </si>
  <si>
    <t>Företagarna Malå</t>
  </si>
  <si>
    <t>Företagarna Nordmaling</t>
  </si>
  <si>
    <t>Företagarna Norsjö</t>
  </si>
  <si>
    <t>Företagarna Robertsfors</t>
  </si>
  <si>
    <t>Företagarna Skellefteå</t>
  </si>
  <si>
    <t>Företagarna Sorsele</t>
  </si>
  <si>
    <t>Företagarna Storuman</t>
  </si>
  <si>
    <t>Företagarna Umeå</t>
  </si>
  <si>
    <t>Företagarna Vilhelmina</t>
  </si>
  <si>
    <t>Företagarna Vindeln</t>
  </si>
  <si>
    <t>Företagarna Vännäs</t>
  </si>
  <si>
    <t>Företagarna Åsele</t>
  </si>
  <si>
    <t>Företagarna Västernorrland</t>
  </si>
  <si>
    <t>Företagarna Härnösand</t>
  </si>
  <si>
    <t>Företagarna Kramfors</t>
  </si>
  <si>
    <t>Företagarna Sollefteå</t>
  </si>
  <si>
    <t>Företagarna Sundsvall</t>
  </si>
  <si>
    <t>Företagarna Timrå</t>
  </si>
  <si>
    <t>Företagarna Ånge</t>
  </si>
  <si>
    <t>Företagarna Örnsköldsvik</t>
  </si>
  <si>
    <t>Företagarna Västra Götaland</t>
  </si>
  <si>
    <t>Företagarna Ale</t>
  </si>
  <si>
    <t>Företagarna Alingsås</t>
  </si>
  <si>
    <t>Företagarna Bengtsfors</t>
  </si>
  <si>
    <t>Företagarna Bollebygd</t>
  </si>
  <si>
    <t>Företagarna Borås</t>
  </si>
  <si>
    <t>Företagarna Dals-Ed</t>
  </si>
  <si>
    <t>Företagarna Dalsjöfors</t>
  </si>
  <si>
    <t>Företagarna Essunga</t>
  </si>
  <si>
    <t>Företagarna Falköping</t>
  </si>
  <si>
    <t>Företagarna Färgelanda</t>
  </si>
  <si>
    <t>Företagarna Grästorp</t>
  </si>
  <si>
    <t>Företagarna Göteborg</t>
  </si>
  <si>
    <t>Företagarna Götene</t>
  </si>
  <si>
    <t>Företagarna Herrljunga</t>
  </si>
  <si>
    <t>Företagarna Hjo</t>
  </si>
  <si>
    <t>Företagarna Härryda</t>
  </si>
  <si>
    <t>Företagarna Karlsborg</t>
  </si>
  <si>
    <t>Företagarna Svenljunga &amp; Tranemo</t>
  </si>
  <si>
    <t>Företagarna Kungsbacka</t>
  </si>
  <si>
    <t>Företagarna Kungälv</t>
  </si>
  <si>
    <t>Företagarna Lerum</t>
  </si>
  <si>
    <t>Företagarna Lidköping</t>
  </si>
  <si>
    <t>Företagarna Lilla Edet</t>
  </si>
  <si>
    <t>Företagarna Lysekil</t>
  </si>
  <si>
    <t>Företagarna Mariestad</t>
  </si>
  <si>
    <t>Företagarna Mark</t>
  </si>
  <si>
    <t>Företagarna Mellerud</t>
  </si>
  <si>
    <t>Företagarna Munkedal</t>
  </si>
  <si>
    <t>Företagarna Mölndal</t>
  </si>
  <si>
    <t>Företagarna Partille</t>
  </si>
  <si>
    <t>Företagarna på Orust</t>
  </si>
  <si>
    <t>Företagarna Skara</t>
  </si>
  <si>
    <t>Företagarna Skövde-Tibro</t>
  </si>
  <si>
    <t>Företagarna Sotenäs</t>
  </si>
  <si>
    <t>Företagarna Stenungsund &amp; Tjörn</t>
  </si>
  <si>
    <t>Företagarna Strömstad</t>
  </si>
  <si>
    <t>Företagarna Tanum</t>
  </si>
  <si>
    <t>Företagarna Tidaholm</t>
  </si>
  <si>
    <t>Företagarna Trollhättan</t>
  </si>
  <si>
    <t>Företagarna Töreboda</t>
  </si>
  <si>
    <t>Företagarna Uddevalla</t>
  </si>
  <si>
    <t>Företagarna Ulricehamn</t>
  </si>
  <si>
    <t>Företagarna Vara</t>
  </si>
  <si>
    <t>Företagarna Vårgårda</t>
  </si>
  <si>
    <t>Företagarna Vänersborg</t>
  </si>
  <si>
    <t>Företagarna Åmål</t>
  </si>
  <si>
    <t>Företagarna Örebro Län</t>
  </si>
  <si>
    <t>Företagarna Askersund</t>
  </si>
  <si>
    <t>Företagarna Bergslagen</t>
  </si>
  <si>
    <t>Företagarna Karlskoga Degerfors</t>
  </si>
  <si>
    <t>Företagarna Kumla-Hallsberg-Laxå</t>
  </si>
  <si>
    <t>Företagarna Nora</t>
  </si>
  <si>
    <t>Företagarna Örebro</t>
  </si>
  <si>
    <t>Företagarna Östergötland</t>
  </si>
  <si>
    <t>Företagarna Finspång</t>
  </si>
  <si>
    <t>Företagarna Kinda-Ydre</t>
  </si>
  <si>
    <t>Företagarna Linköping</t>
  </si>
  <si>
    <t>Företagarna Mjölby</t>
  </si>
  <si>
    <t>Företagarna Motala &amp; Vadstena</t>
  </si>
  <si>
    <t>Företagarna Norrköping</t>
  </si>
  <si>
    <t>Företagarna Söderköping</t>
  </si>
  <si>
    <t>Företagarna Valdemarsvik</t>
  </si>
  <si>
    <t>Företagarna Åtvidaberg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</si>
</sst>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D]#,##0;\-#,##0"/>
  </numFmts>
  <fonts count="11">
    <font>
      <sz val="10"/>
      <name val="Arial"/>
    </font>
    <font>
      <sz val="10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9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6" fillId="0" borderId="0" xfId="0" applyFont="1"/>
    <xf numFmtId="3" fontId="5" fillId="0" borderId="1" xfId="0" applyNumberFormat="1" applyFont="1" applyBorder="1" applyAlignment="1" applyProtection="1">
      <alignment readingOrder="1"/>
      <protection locked="0"/>
    </xf>
    <xf numFmtId="3" fontId="5" fillId="0" borderId="2" xfId="0" applyNumberFormat="1" applyFont="1" applyBorder="1" applyAlignment="1" applyProtection="1">
      <alignment vertical="top" wrapText="1" readingOrder="1"/>
      <protection locked="0"/>
    </xf>
    <xf numFmtId="164" fontId="4" fillId="0" borderId="3" xfId="0" applyNumberFormat="1" applyFont="1" applyBorder="1" applyAlignment="1" applyProtection="1">
      <alignment wrapText="1" readingOrder="1"/>
      <protection locked="0"/>
    </xf>
    <xf numFmtId="49" fontId="5" fillId="0" borderId="1" xfId="0" applyNumberFormat="1" applyFont="1" applyBorder="1" applyAlignment="1" applyProtection="1">
      <alignment vertical="top" wrapText="1" readingOrder="1"/>
      <protection locked="0"/>
    </xf>
    <xf numFmtId="0" fontId="2" fillId="2" borderId="4" xfId="0" applyFont="1" applyFill="1" applyBorder="1" applyAlignment="1" applyProtection="1">
      <alignment vertical="top" wrapText="1" readingOrder="1"/>
      <protection locked="0"/>
    </xf>
    <xf numFmtId="49" fontId="6" fillId="0" borderId="6" xfId="0" applyNumberFormat="1" applyFont="1" applyBorder="1"/>
    <xf numFmtId="0" fontId="8" fillId="0" borderId="6" xfId="1" applyFont="1" applyBorder="1" applyAlignment="1">
      <alignment horizontal="left" indent="1"/>
    </xf>
    <xf numFmtId="49" fontId="1" fillId="0" borderId="6" xfId="0" applyNumberFormat="1" applyFont="1" applyBorder="1" applyAlignment="1">
      <alignment horizontal="left" indent="1"/>
    </xf>
    <xf numFmtId="0" fontId="6" fillId="0" borderId="6" xfId="0" applyFont="1" applyBorder="1"/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9" fillId="0" borderId="0" xfId="0" applyFont="1"/>
    <xf numFmtId="49" fontId="3" fillId="2" borderId="0" xfId="0" applyNumberFormat="1" applyFont="1" applyFill="1" applyAlignment="1" applyProtection="1">
      <alignment horizontal="center" readingOrder="1"/>
      <protection locked="0"/>
    </xf>
    <xf numFmtId="49" fontId="3" fillId="2" borderId="4" xfId="0" applyNumberFormat="1" applyFont="1" applyFill="1" applyBorder="1" applyAlignment="1" applyProtection="1">
      <alignment horizontal="center" readingOrder="1"/>
      <protection locked="0"/>
    </xf>
    <xf numFmtId="0" fontId="2" fillId="2" borderId="3" xfId="0" applyFont="1" applyFill="1" applyBorder="1" applyAlignment="1" applyProtection="1">
      <alignment horizontal="center" readingOrder="1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49" fontId="3" fillId="2" borderId="0" xfId="0" applyNumberFormat="1" applyFont="1" applyFill="1" applyAlignment="1" applyProtection="1">
      <alignment horizontal="center" readingOrder="1"/>
      <protection locked="0"/>
    </xf>
    <xf numFmtId="49" fontId="3" fillId="2" borderId="4" xfId="0" applyNumberFormat="1" applyFont="1" applyFill="1" applyBorder="1" applyAlignment="1" applyProtection="1">
      <alignment horizontal="center" readingOrder="1"/>
      <protection locked="0"/>
    </xf>
    <xf numFmtId="49" fontId="3" fillId="2" borderId="5" xfId="0" applyNumberFormat="1" applyFont="1" applyFill="1" applyBorder="1" applyAlignment="1" applyProtection="1">
      <alignment horizontal="center" readingOrder="1"/>
      <protection locked="0"/>
    </xf>
    <xf numFmtId="0" fontId="2" fillId="2" borderId="3" xfId="0" applyFont="1" applyFill="1" applyBorder="1" applyAlignment="1" applyProtection="1">
      <alignment horizontal="center" readingOrder="1"/>
      <protection locked="0"/>
    </xf>
    <xf numFmtId="0" fontId="2" fillId="2" borderId="7" xfId="0" applyFont="1" applyFill="1" applyBorder="1" applyAlignment="1" applyProtection="1">
      <alignment horizontal="center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E5F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6"/>
  <sheetViews>
    <sheetView showGridLines="0" tabSelected="1" topLeftCell="B1" workbookViewId="0">
      <pane ySplit="3" topLeftCell="A4" activePane="bottomLeft" state="frozen"/>
      <selection pane="bottomLeft" activeCell="I8" sqref="I8"/>
    </sheetView>
  </sheetViews>
  <sheetFormatPr defaultRowHeight="12.75"/>
  <cols>
    <col min="1" max="1" width="1.28515625" customWidth="1"/>
    <col min="2" max="2" width="36.5703125" customWidth="1"/>
    <col min="3" max="3" width="11.140625" customWidth="1"/>
    <col min="4" max="4" width="6.42578125" customWidth="1"/>
    <col min="5" max="5" width="17.85546875" style="21" customWidth="1"/>
  </cols>
  <sheetData>
    <row r="1" spans="1:9" ht="12" customHeight="1">
      <c r="B1" s="12"/>
      <c r="C1" s="23" t="s">
        <v>0</v>
      </c>
      <c r="D1" s="23"/>
      <c r="E1" s="16" t="s">
        <v>1</v>
      </c>
    </row>
    <row r="2" spans="1:9" ht="12.75" customHeight="1">
      <c r="B2" s="6"/>
      <c r="C2" s="24" t="s">
        <v>2</v>
      </c>
      <c r="D2" s="25"/>
      <c r="E2" s="17"/>
    </row>
    <row r="3" spans="1:9" ht="12.75" customHeight="1">
      <c r="B3" s="11" t="s">
        <v>3</v>
      </c>
      <c r="C3" s="26" t="s">
        <v>4</v>
      </c>
      <c r="D3" s="27"/>
      <c r="E3" s="18"/>
    </row>
    <row r="4" spans="1:9" s="1" customFormat="1" ht="15.75" customHeight="1">
      <c r="B4" s="7" t="s">
        <v>5</v>
      </c>
      <c r="C4" s="2">
        <f>SUM(C5)</f>
        <v>229</v>
      </c>
      <c r="D4" s="3"/>
      <c r="E4" s="19"/>
    </row>
    <row r="5" spans="1:9" s="13" customFormat="1" ht="15.75" customHeight="1">
      <c r="B5" s="8" t="s">
        <v>5</v>
      </c>
      <c r="C5" s="4">
        <v>229</v>
      </c>
      <c r="D5" s="3"/>
      <c r="E5" s="20">
        <v>1</v>
      </c>
    </row>
    <row r="6" spans="1:9" s="1" customFormat="1" ht="15.75" customHeight="1">
      <c r="B6" s="7" t="s">
        <v>6</v>
      </c>
      <c r="C6" s="2">
        <f>SUM(C7:C22)</f>
        <v>1905</v>
      </c>
      <c r="D6" s="3"/>
      <c r="E6" s="19"/>
    </row>
    <row r="7" spans="1:9" s="13" customFormat="1" ht="15.75" customHeight="1">
      <c r="A7" s="14" t="s">
        <v>7</v>
      </c>
      <c r="B7" s="9" t="s">
        <v>7</v>
      </c>
      <c r="C7" s="4">
        <v>39</v>
      </c>
      <c r="D7" s="3"/>
      <c r="E7" s="20">
        <v>1</v>
      </c>
    </row>
    <row r="8" spans="1:9" s="13" customFormat="1" ht="15.75" customHeight="1">
      <c r="A8" s="14" t="s">
        <v>8</v>
      </c>
      <c r="B8" s="9" t="s">
        <v>8</v>
      </c>
      <c r="C8" s="4">
        <v>102</v>
      </c>
      <c r="D8" s="3"/>
      <c r="E8" s="20">
        <v>1</v>
      </c>
      <c r="I8" s="22"/>
    </row>
    <row r="9" spans="1:9" s="13" customFormat="1" ht="15.75" customHeight="1">
      <c r="A9" s="14" t="s">
        <v>9</v>
      </c>
      <c r="B9" s="9" t="s">
        <v>9</v>
      </c>
      <c r="C9" s="4">
        <v>219</v>
      </c>
      <c r="D9" s="3"/>
      <c r="E9" s="20">
        <v>1</v>
      </c>
      <c r="I9" s="22"/>
    </row>
    <row r="10" spans="1:9" s="13" customFormat="1" ht="15.75" customHeight="1">
      <c r="A10" s="14" t="s">
        <v>10</v>
      </c>
      <c r="B10" s="9" t="s">
        <v>10</v>
      </c>
      <c r="C10" s="4">
        <v>333</v>
      </c>
      <c r="D10" s="3"/>
      <c r="E10" s="20">
        <v>1</v>
      </c>
    </row>
    <row r="11" spans="1:9" s="13" customFormat="1" ht="15.75" customHeight="1">
      <c r="A11" s="14" t="s">
        <v>11</v>
      </c>
      <c r="B11" s="9" t="s">
        <v>11</v>
      </c>
      <c r="C11" s="4">
        <v>82</v>
      </c>
      <c r="D11" s="3"/>
      <c r="E11" s="20">
        <v>1</v>
      </c>
    </row>
    <row r="12" spans="1:9" s="13" customFormat="1" ht="15.75" customHeight="1">
      <c r="A12" s="14" t="s">
        <v>12</v>
      </c>
      <c r="B12" s="9" t="s">
        <v>12</v>
      </c>
      <c r="C12" s="4">
        <v>74</v>
      </c>
      <c r="D12" s="3"/>
      <c r="E12" s="20">
        <v>1</v>
      </c>
    </row>
    <row r="13" spans="1:9" s="13" customFormat="1" ht="15.75" customHeight="1">
      <c r="A13" s="14" t="s">
        <v>13</v>
      </c>
      <c r="B13" s="9" t="s">
        <v>14</v>
      </c>
      <c r="C13" s="4">
        <v>142</v>
      </c>
      <c r="D13" s="3"/>
      <c r="E13" s="20">
        <v>1</v>
      </c>
    </row>
    <row r="14" spans="1:9" s="13" customFormat="1" ht="15.75" customHeight="1">
      <c r="A14" s="14" t="s">
        <v>15</v>
      </c>
      <c r="B14" s="9" t="s">
        <v>15</v>
      </c>
      <c r="C14" s="4">
        <v>127</v>
      </c>
      <c r="D14" s="3"/>
      <c r="E14" s="20">
        <v>1</v>
      </c>
    </row>
    <row r="15" spans="1:9" s="13" customFormat="1" ht="15.75" customHeight="1">
      <c r="A15" s="14" t="s">
        <v>16</v>
      </c>
      <c r="B15" s="9" t="s">
        <v>17</v>
      </c>
      <c r="C15" s="4">
        <v>135</v>
      </c>
      <c r="D15" s="3"/>
      <c r="E15" s="20">
        <v>1</v>
      </c>
    </row>
    <row r="16" spans="1:9" s="13" customFormat="1" ht="15.75" customHeight="1">
      <c r="A16" s="14" t="s">
        <v>18</v>
      </c>
      <c r="B16" s="9" t="s">
        <v>18</v>
      </c>
      <c r="C16" s="4">
        <v>139</v>
      </c>
      <c r="D16" s="3"/>
      <c r="E16" s="20">
        <v>1</v>
      </c>
    </row>
    <row r="17" spans="1:5" s="13" customFormat="1" ht="15.75" customHeight="1">
      <c r="A17" s="14" t="s">
        <v>19</v>
      </c>
      <c r="B17" s="9" t="s">
        <v>19</v>
      </c>
      <c r="C17" s="4">
        <v>133</v>
      </c>
      <c r="D17" s="3"/>
      <c r="E17" s="20">
        <v>1</v>
      </c>
    </row>
    <row r="18" spans="1:5" s="13" customFormat="1" ht="15.75" customHeight="1">
      <c r="A18" s="14" t="s">
        <v>20</v>
      </c>
      <c r="B18" s="9" t="s">
        <v>20</v>
      </c>
      <c r="C18" s="4">
        <v>85</v>
      </c>
      <c r="D18" s="3"/>
      <c r="E18" s="20">
        <v>1</v>
      </c>
    </row>
    <row r="19" spans="1:5" s="13" customFormat="1" ht="15.75" customHeight="1">
      <c r="A19" s="14" t="s">
        <v>21</v>
      </c>
      <c r="B19" s="9" t="s">
        <v>21</v>
      </c>
      <c r="C19" s="4">
        <v>74</v>
      </c>
      <c r="D19" s="3"/>
      <c r="E19" s="20">
        <v>1</v>
      </c>
    </row>
    <row r="20" spans="1:5" s="13" customFormat="1" ht="15.75" customHeight="1">
      <c r="A20" s="14" t="s">
        <v>22</v>
      </c>
      <c r="B20" s="9" t="s">
        <v>22</v>
      </c>
      <c r="C20" s="4">
        <v>100</v>
      </c>
      <c r="D20" s="3"/>
      <c r="E20" s="20">
        <v>1</v>
      </c>
    </row>
    <row r="21" spans="1:5" s="13" customFormat="1" ht="15.75" customHeight="1">
      <c r="A21" s="14" t="s">
        <v>23</v>
      </c>
      <c r="B21" s="9" t="s">
        <v>23</v>
      </c>
      <c r="C21" s="4">
        <v>58</v>
      </c>
      <c r="D21" s="3"/>
      <c r="E21" s="20">
        <v>1</v>
      </c>
    </row>
    <row r="22" spans="1:5" s="13" customFormat="1" ht="15.75" customHeight="1">
      <c r="A22" s="14" t="s">
        <v>24</v>
      </c>
      <c r="B22" s="9" t="s">
        <v>24</v>
      </c>
      <c r="C22" s="4">
        <v>63</v>
      </c>
      <c r="D22" s="3"/>
      <c r="E22" s="20">
        <v>1</v>
      </c>
    </row>
    <row r="23" spans="1:5" s="1" customFormat="1" ht="15.75" customHeight="1">
      <c r="B23" s="7" t="s">
        <v>25</v>
      </c>
      <c r="C23" s="2">
        <f>SUM(C24:C31)</f>
        <v>1188</v>
      </c>
      <c r="D23" s="3"/>
      <c r="E23" s="19"/>
    </row>
    <row r="24" spans="1:5" s="13" customFormat="1" ht="15.75" customHeight="1">
      <c r="B24" s="8" t="s">
        <v>26</v>
      </c>
      <c r="C24" s="4">
        <v>122</v>
      </c>
      <c r="D24" s="3"/>
      <c r="E24" s="20">
        <v>1</v>
      </c>
    </row>
    <row r="25" spans="1:5" s="13" customFormat="1" ht="15.75" customHeight="1">
      <c r="B25" s="8" t="s">
        <v>27</v>
      </c>
      <c r="C25" s="4">
        <v>437</v>
      </c>
      <c r="D25" s="3"/>
      <c r="E25" s="20">
        <v>2</v>
      </c>
    </row>
    <row r="26" spans="1:5" s="13" customFormat="1" ht="15.75" customHeight="1">
      <c r="B26" s="8" t="s">
        <v>28</v>
      </c>
      <c r="C26" s="4">
        <v>48</v>
      </c>
      <c r="D26" s="3"/>
      <c r="E26" s="20">
        <v>1</v>
      </c>
    </row>
    <row r="27" spans="1:5" s="13" customFormat="1" ht="15.75" customHeight="1">
      <c r="B27" s="8" t="s">
        <v>29</v>
      </c>
      <c r="C27" s="4">
        <v>185</v>
      </c>
      <c r="D27" s="3"/>
      <c r="E27" s="20">
        <v>1</v>
      </c>
    </row>
    <row r="28" spans="1:5" s="13" customFormat="1" ht="15.75" customHeight="1">
      <c r="B28" s="8" t="s">
        <v>30</v>
      </c>
      <c r="C28" s="4">
        <v>131</v>
      </c>
      <c r="D28" s="3"/>
      <c r="E28" s="20">
        <v>1</v>
      </c>
    </row>
    <row r="29" spans="1:5" s="13" customFormat="1" ht="15.75" customHeight="1">
      <c r="B29" s="8" t="s">
        <v>31</v>
      </c>
      <c r="C29" s="4">
        <v>45</v>
      </c>
      <c r="D29" s="3"/>
      <c r="E29" s="20">
        <v>1</v>
      </c>
    </row>
    <row r="30" spans="1:5" s="13" customFormat="1" ht="15.75" customHeight="1">
      <c r="B30" s="8" t="s">
        <v>32</v>
      </c>
      <c r="C30" s="4">
        <v>119</v>
      </c>
      <c r="D30" s="3"/>
      <c r="E30" s="20">
        <v>1</v>
      </c>
    </row>
    <row r="31" spans="1:5" s="13" customFormat="1" ht="15.75" customHeight="1">
      <c r="B31" s="8" t="s">
        <v>33</v>
      </c>
      <c r="C31" s="4">
        <v>101</v>
      </c>
      <c r="D31" s="3"/>
      <c r="E31" s="20">
        <v>1</v>
      </c>
    </row>
    <row r="32" spans="1:5" s="1" customFormat="1" ht="15.75" customHeight="1">
      <c r="B32" s="7" t="s">
        <v>34</v>
      </c>
      <c r="C32" s="2">
        <f>SUM(C33:C37)</f>
        <v>1433</v>
      </c>
      <c r="D32" s="3"/>
      <c r="E32" s="19"/>
    </row>
    <row r="33" spans="2:5" s="13" customFormat="1" ht="15.75" customHeight="1">
      <c r="B33" s="8" t="s">
        <v>35</v>
      </c>
      <c r="C33" s="4">
        <v>303</v>
      </c>
      <c r="D33" s="3"/>
      <c r="E33" s="20">
        <v>1</v>
      </c>
    </row>
    <row r="34" spans="2:5" s="13" customFormat="1" ht="15.75" customHeight="1">
      <c r="B34" s="8" t="s">
        <v>36</v>
      </c>
      <c r="C34" s="4">
        <v>378</v>
      </c>
      <c r="D34" s="3"/>
      <c r="E34" s="20">
        <v>1</v>
      </c>
    </row>
    <row r="35" spans="2:5" s="13" customFormat="1" ht="15.75" customHeight="1">
      <c r="B35" s="8" t="s">
        <v>37</v>
      </c>
      <c r="C35" s="4">
        <v>116</v>
      </c>
      <c r="D35" s="3"/>
      <c r="E35" s="20">
        <v>1</v>
      </c>
    </row>
    <row r="36" spans="2:5" s="13" customFormat="1" ht="15.75" customHeight="1">
      <c r="B36" s="8" t="s">
        <v>38</v>
      </c>
      <c r="C36" s="4">
        <v>143</v>
      </c>
      <c r="D36" s="3"/>
      <c r="E36" s="20">
        <v>1</v>
      </c>
    </row>
    <row r="37" spans="2:5" s="13" customFormat="1" ht="15.75" customHeight="1">
      <c r="B37" s="8" t="s">
        <v>39</v>
      </c>
      <c r="C37" s="4">
        <v>493</v>
      </c>
      <c r="D37" s="3"/>
      <c r="E37" s="20">
        <v>2</v>
      </c>
    </row>
    <row r="38" spans="2:5" s="1" customFormat="1" ht="15.75" customHeight="1">
      <c r="B38" s="7" t="s">
        <v>40</v>
      </c>
      <c r="C38" s="2">
        <f>SUM(C39:C46)</f>
        <v>919</v>
      </c>
      <c r="D38" s="3"/>
      <c r="E38" s="19"/>
    </row>
    <row r="39" spans="2:5" s="13" customFormat="1" ht="15.75" customHeight="1">
      <c r="B39" s="8" t="s">
        <v>41</v>
      </c>
      <c r="C39" s="4">
        <v>54</v>
      </c>
      <c r="D39" s="3"/>
      <c r="E39" s="20">
        <v>1</v>
      </c>
    </row>
    <row r="40" spans="2:5" s="13" customFormat="1" ht="15.75" customHeight="1">
      <c r="B40" s="8" t="s">
        <v>42</v>
      </c>
      <c r="C40" s="4">
        <v>47</v>
      </c>
      <c r="D40" s="3"/>
      <c r="E40" s="20">
        <v>1</v>
      </c>
    </row>
    <row r="41" spans="2:5" s="13" customFormat="1" ht="15.75" customHeight="1">
      <c r="B41" s="8" t="s">
        <v>43</v>
      </c>
      <c r="C41" s="4">
        <v>97</v>
      </c>
      <c r="D41" s="3"/>
      <c r="E41" s="20">
        <v>1</v>
      </c>
    </row>
    <row r="42" spans="2:5" s="13" customFormat="1" ht="15.75" customHeight="1">
      <c r="B42" s="8" t="s">
        <v>44</v>
      </c>
      <c r="C42" s="4">
        <v>84</v>
      </c>
      <c r="D42" s="3"/>
      <c r="E42" s="20">
        <v>1</v>
      </c>
    </row>
    <row r="43" spans="2:5" s="13" customFormat="1" ht="15.75" customHeight="1">
      <c r="B43" s="8" t="s">
        <v>45</v>
      </c>
      <c r="C43" s="4">
        <v>60</v>
      </c>
      <c r="D43" s="3"/>
      <c r="E43" s="20">
        <v>1</v>
      </c>
    </row>
    <row r="44" spans="2:5" s="13" customFormat="1" ht="15.75" customHeight="1">
      <c r="B44" s="8" t="s">
        <v>46</v>
      </c>
      <c r="C44" s="4">
        <v>77</v>
      </c>
      <c r="D44" s="3"/>
      <c r="E44" s="20">
        <v>1</v>
      </c>
    </row>
    <row r="45" spans="2:5" s="13" customFormat="1" ht="15.75" customHeight="1">
      <c r="B45" s="8" t="s">
        <v>47</v>
      </c>
      <c r="C45" s="4">
        <v>130</v>
      </c>
      <c r="D45" s="3"/>
      <c r="E45" s="20">
        <v>1</v>
      </c>
    </row>
    <row r="46" spans="2:5" s="13" customFormat="1" ht="15.75" customHeight="1">
      <c r="B46" s="8" t="s">
        <v>48</v>
      </c>
      <c r="C46" s="4">
        <v>370</v>
      </c>
      <c r="D46" s="3"/>
      <c r="E46" s="20">
        <v>1</v>
      </c>
    </row>
    <row r="47" spans="2:5" s="1" customFormat="1" ht="15.75" customHeight="1">
      <c r="B47" s="7" t="s">
        <v>49</v>
      </c>
      <c r="C47" s="2">
        <f>SUM(C48:C52)</f>
        <v>1363</v>
      </c>
      <c r="D47" s="3"/>
      <c r="E47" s="19"/>
    </row>
    <row r="48" spans="2:5" s="13" customFormat="1" ht="15.75" customHeight="1">
      <c r="B48" s="8" t="s">
        <v>50</v>
      </c>
      <c r="C48" s="4">
        <v>312</v>
      </c>
      <c r="D48" s="3"/>
      <c r="E48" s="20">
        <v>1</v>
      </c>
    </row>
    <row r="49" spans="2:5" s="13" customFormat="1" ht="15.75" customHeight="1">
      <c r="B49" s="8" t="s">
        <v>51</v>
      </c>
      <c r="C49" s="4">
        <v>88</v>
      </c>
      <c r="D49" s="3"/>
      <c r="E49" s="20">
        <v>1</v>
      </c>
    </row>
    <row r="50" spans="2:5" s="13" customFormat="1" ht="15.75" customHeight="1">
      <c r="B50" s="8" t="s">
        <v>52</v>
      </c>
      <c r="C50" s="4">
        <v>257</v>
      </c>
      <c r="D50" s="3"/>
      <c r="E50" s="20">
        <v>1</v>
      </c>
    </row>
    <row r="51" spans="2:5" s="13" customFormat="1" ht="15.75" customHeight="1">
      <c r="B51" s="8" t="s">
        <v>53</v>
      </c>
      <c r="C51" s="4">
        <v>643</v>
      </c>
      <c r="D51" s="3"/>
      <c r="E51" s="20">
        <v>2</v>
      </c>
    </row>
    <row r="52" spans="2:5" s="13" customFormat="1" ht="15.75" customHeight="1">
      <c r="B52" s="8" t="s">
        <v>54</v>
      </c>
      <c r="C52" s="4">
        <v>63</v>
      </c>
      <c r="D52" s="3"/>
      <c r="E52" s="20">
        <v>1</v>
      </c>
    </row>
    <row r="53" spans="2:5" s="1" customFormat="1" ht="15.75" customHeight="1">
      <c r="B53" s="10" t="s">
        <v>55</v>
      </c>
      <c r="C53" s="2">
        <f>SUM(C54:C63)</f>
        <v>833</v>
      </c>
      <c r="D53" s="3"/>
      <c r="E53" s="19"/>
    </row>
    <row r="54" spans="2:5" s="13" customFormat="1" ht="15.75" customHeight="1">
      <c r="B54" s="8" t="s">
        <v>56</v>
      </c>
      <c r="C54" s="4">
        <v>59</v>
      </c>
      <c r="D54" s="3"/>
      <c r="E54" s="20">
        <v>1</v>
      </c>
    </row>
    <row r="55" spans="2:5" s="13" customFormat="1" ht="15.75" customHeight="1">
      <c r="B55" s="8" t="s">
        <v>57</v>
      </c>
      <c r="C55" s="4">
        <v>55</v>
      </c>
      <c r="D55" s="3"/>
      <c r="E55" s="20">
        <v>1</v>
      </c>
    </row>
    <row r="56" spans="2:5" s="13" customFormat="1" ht="15.75" customHeight="1">
      <c r="B56" s="8" t="s">
        <v>58</v>
      </c>
      <c r="C56" s="4">
        <v>45</v>
      </c>
      <c r="D56" s="3"/>
      <c r="E56" s="20">
        <v>1</v>
      </c>
    </row>
    <row r="57" spans="2:5" s="13" customFormat="1" ht="15.75" customHeight="1">
      <c r="B57" s="8" t="s">
        <v>59</v>
      </c>
      <c r="C57" s="4">
        <v>188</v>
      </c>
      <c r="D57" s="3"/>
      <c r="E57" s="20">
        <v>1</v>
      </c>
    </row>
    <row r="58" spans="2:5" s="13" customFormat="1" ht="15.75" customHeight="1">
      <c r="B58" s="8" t="s">
        <v>60</v>
      </c>
      <c r="C58" s="4">
        <v>60</v>
      </c>
      <c r="D58" s="3"/>
      <c r="E58" s="20">
        <v>1</v>
      </c>
    </row>
    <row r="59" spans="2:5" s="13" customFormat="1" ht="15.75" customHeight="1">
      <c r="B59" s="8" t="s">
        <v>61</v>
      </c>
      <c r="C59" s="4">
        <v>94</v>
      </c>
      <c r="D59" s="3"/>
      <c r="E59" s="20">
        <v>1</v>
      </c>
    </row>
    <row r="60" spans="2:5" s="13" customFormat="1" ht="15.75" customHeight="1">
      <c r="B60" s="8" t="s">
        <v>62</v>
      </c>
      <c r="C60" s="4">
        <v>105</v>
      </c>
      <c r="D60" s="3"/>
      <c r="E60" s="20">
        <v>1</v>
      </c>
    </row>
    <row r="61" spans="2:5" s="13" customFormat="1" ht="15.75" customHeight="1">
      <c r="B61" s="8" t="s">
        <v>63</v>
      </c>
      <c r="C61" s="4">
        <v>55</v>
      </c>
      <c r="D61" s="3"/>
      <c r="E61" s="20">
        <v>1</v>
      </c>
    </row>
    <row r="62" spans="2:5" s="13" customFormat="1" ht="15.75" customHeight="1">
      <c r="B62" s="8" t="s">
        <v>64</v>
      </c>
      <c r="C62" s="4">
        <v>79</v>
      </c>
      <c r="D62" s="3"/>
      <c r="E62" s="20">
        <v>1</v>
      </c>
    </row>
    <row r="63" spans="2:5" s="13" customFormat="1" ht="15.75" customHeight="1">
      <c r="B63" s="8" t="s">
        <v>65</v>
      </c>
      <c r="C63" s="4">
        <v>93</v>
      </c>
      <c r="D63" s="3"/>
      <c r="E63" s="20">
        <v>1</v>
      </c>
    </row>
    <row r="64" spans="2:5" s="1" customFormat="1" ht="15.75" customHeight="1">
      <c r="B64" s="7" t="s">
        <v>66</v>
      </c>
      <c r="C64" s="2">
        <f>SUM(C65:C70)</f>
        <v>907</v>
      </c>
      <c r="D64" s="3"/>
      <c r="E64" s="19"/>
    </row>
    <row r="65" spans="2:5" s="13" customFormat="1" ht="15.75" customHeight="1">
      <c r="B65" s="8" t="s">
        <v>67</v>
      </c>
      <c r="C65" s="4">
        <v>172</v>
      </c>
      <c r="D65" s="3"/>
      <c r="E65" s="20">
        <v>1</v>
      </c>
    </row>
    <row r="66" spans="2:5" s="13" customFormat="1" ht="15.75" customHeight="1">
      <c r="B66" s="8" t="s">
        <v>68</v>
      </c>
      <c r="C66" s="4">
        <v>149</v>
      </c>
      <c r="D66" s="3"/>
      <c r="E66" s="20">
        <v>1</v>
      </c>
    </row>
    <row r="67" spans="2:5" s="13" customFormat="1" ht="15.75" customHeight="1">
      <c r="B67" s="8" t="s">
        <v>69</v>
      </c>
      <c r="C67" s="4">
        <v>61</v>
      </c>
      <c r="D67" s="3"/>
      <c r="E67" s="20">
        <v>1</v>
      </c>
    </row>
    <row r="68" spans="2:5" s="13" customFormat="1" ht="15.75" customHeight="1">
      <c r="B68" s="8" t="s">
        <v>70</v>
      </c>
      <c r="C68" s="4">
        <v>73</v>
      </c>
      <c r="D68" s="3"/>
      <c r="E68" s="20">
        <v>1</v>
      </c>
    </row>
    <row r="69" spans="2:5" s="13" customFormat="1" ht="15.75" customHeight="1">
      <c r="B69" s="8" t="s">
        <v>71</v>
      </c>
      <c r="C69" s="4">
        <v>388</v>
      </c>
      <c r="D69" s="3"/>
      <c r="E69" s="20">
        <v>1</v>
      </c>
    </row>
    <row r="70" spans="2:5" s="13" customFormat="1" ht="15.75" customHeight="1">
      <c r="B70" s="8" t="s">
        <v>72</v>
      </c>
      <c r="C70" s="4">
        <v>64</v>
      </c>
      <c r="D70" s="3"/>
      <c r="E70" s="20">
        <v>1</v>
      </c>
    </row>
    <row r="71" spans="2:5" s="1" customFormat="1" ht="15.75" customHeight="1">
      <c r="B71" s="7" t="s">
        <v>73</v>
      </c>
      <c r="C71" s="2">
        <f>SUM(C72:C88)</f>
        <v>3140</v>
      </c>
      <c r="D71" s="3"/>
      <c r="E71" s="19"/>
    </row>
    <row r="72" spans="2:5" s="13" customFormat="1" ht="15.75" customHeight="1">
      <c r="B72" s="8" t="s">
        <v>74</v>
      </c>
      <c r="C72" s="4">
        <v>196</v>
      </c>
      <c r="D72" s="3"/>
      <c r="E72" s="20">
        <v>1</v>
      </c>
    </row>
    <row r="73" spans="2:5" s="13" customFormat="1" ht="15.75" customHeight="1">
      <c r="B73" s="8" t="s">
        <v>75</v>
      </c>
      <c r="C73" s="4">
        <v>269</v>
      </c>
      <c r="D73" s="3"/>
      <c r="E73" s="20">
        <v>1</v>
      </c>
    </row>
    <row r="74" spans="2:5" s="13" customFormat="1" ht="15.75" customHeight="1">
      <c r="B74" s="8" t="s">
        <v>76</v>
      </c>
      <c r="C74" s="4">
        <v>100</v>
      </c>
      <c r="D74" s="3"/>
      <c r="E74" s="20">
        <v>1</v>
      </c>
    </row>
    <row r="75" spans="2:5" s="13" customFormat="1" ht="15.75" customHeight="1">
      <c r="B75" s="8" t="s">
        <v>77</v>
      </c>
      <c r="C75" s="4">
        <v>124</v>
      </c>
      <c r="D75" s="3"/>
      <c r="E75" s="20">
        <v>1</v>
      </c>
    </row>
    <row r="76" spans="2:5" s="13" customFormat="1" ht="15.75" customHeight="1">
      <c r="B76" s="8" t="s">
        <v>78</v>
      </c>
      <c r="C76" s="4">
        <v>112</v>
      </c>
      <c r="D76" s="3"/>
      <c r="E76" s="20">
        <v>1</v>
      </c>
    </row>
    <row r="77" spans="2:5" s="13" customFormat="1" ht="15.75" customHeight="1">
      <c r="B77" s="8" t="s">
        <v>79</v>
      </c>
      <c r="C77" s="4">
        <v>194</v>
      </c>
      <c r="D77" s="3"/>
      <c r="E77" s="20">
        <v>1</v>
      </c>
    </row>
    <row r="78" spans="2:5" s="13" customFormat="1" ht="15.75" customHeight="1">
      <c r="B78" s="8" t="s">
        <v>80</v>
      </c>
      <c r="C78" s="4">
        <v>45</v>
      </c>
      <c r="D78" s="3"/>
      <c r="E78" s="20">
        <v>1</v>
      </c>
    </row>
    <row r="79" spans="2:5" s="13" customFormat="1" ht="15.75" customHeight="1">
      <c r="B79" s="8" t="s">
        <v>81</v>
      </c>
      <c r="C79" s="4">
        <v>122</v>
      </c>
      <c r="D79" s="3"/>
      <c r="E79" s="20">
        <v>1</v>
      </c>
    </row>
    <row r="80" spans="2:5" s="13" customFormat="1" ht="15.75" customHeight="1">
      <c r="B80" s="8" t="s">
        <v>82</v>
      </c>
      <c r="C80" s="4">
        <v>271</v>
      </c>
      <c r="D80" s="3"/>
      <c r="E80" s="20">
        <v>1</v>
      </c>
    </row>
    <row r="81" spans="2:5" s="13" customFormat="1" ht="15.75" customHeight="1">
      <c r="B81" s="8" t="s">
        <v>83</v>
      </c>
      <c r="C81" s="4">
        <v>96</v>
      </c>
      <c r="D81" s="3"/>
      <c r="E81" s="20">
        <v>1</v>
      </c>
    </row>
    <row r="82" spans="2:5" s="13" customFormat="1" ht="15.75" customHeight="1">
      <c r="B82" s="8" t="s">
        <v>84</v>
      </c>
      <c r="C82" s="4">
        <v>190</v>
      </c>
      <c r="D82" s="3"/>
      <c r="E82" s="20">
        <v>1</v>
      </c>
    </row>
    <row r="83" spans="2:5" s="13" customFormat="1" ht="15.75" customHeight="1">
      <c r="B83" s="8" t="s">
        <v>85</v>
      </c>
      <c r="C83" s="4">
        <v>12</v>
      </c>
      <c r="D83" s="3"/>
      <c r="E83" s="20">
        <v>1</v>
      </c>
    </row>
    <row r="84" spans="2:5" s="13" customFormat="1" ht="15.75" customHeight="1">
      <c r="B84" s="8" t="s">
        <v>86</v>
      </c>
      <c r="C84" s="4">
        <v>188</v>
      </c>
      <c r="D84" s="3"/>
      <c r="E84" s="20">
        <v>1</v>
      </c>
    </row>
    <row r="85" spans="2:5" s="13" customFormat="1" ht="15.75" customHeight="1">
      <c r="B85" s="8" t="s">
        <v>87</v>
      </c>
      <c r="C85" s="4">
        <v>515</v>
      </c>
      <c r="D85" s="3"/>
      <c r="E85" s="20">
        <v>2</v>
      </c>
    </row>
    <row r="86" spans="2:5" s="13" customFormat="1" ht="15.75" customHeight="1">
      <c r="B86" s="8" t="s">
        <v>88</v>
      </c>
      <c r="C86" s="4">
        <v>521</v>
      </c>
      <c r="D86" s="3"/>
      <c r="E86" s="20">
        <v>2</v>
      </c>
    </row>
    <row r="87" spans="2:5" s="13" customFormat="1" ht="15.75" customHeight="1">
      <c r="B87" s="8" t="s">
        <v>89</v>
      </c>
      <c r="C87" s="4">
        <v>159</v>
      </c>
      <c r="D87" s="3"/>
      <c r="E87" s="20">
        <v>1</v>
      </c>
    </row>
    <row r="88" spans="2:5" s="13" customFormat="1" ht="15.75" customHeight="1">
      <c r="B88" s="8" t="s">
        <v>90</v>
      </c>
      <c r="C88" s="4">
        <v>26</v>
      </c>
      <c r="D88" s="3"/>
      <c r="E88" s="20">
        <v>1</v>
      </c>
    </row>
    <row r="89" spans="2:5" s="1" customFormat="1" ht="15.75" customHeight="1">
      <c r="B89" s="7" t="s">
        <v>91</v>
      </c>
      <c r="C89" s="2">
        <f>SUM(C90:C105)</f>
        <v>1341</v>
      </c>
      <c r="D89" s="3"/>
      <c r="E89" s="19"/>
    </row>
    <row r="90" spans="2:5" s="13" customFormat="1" ht="15.75" customHeight="1">
      <c r="B90" s="8" t="s">
        <v>92</v>
      </c>
      <c r="C90" s="4">
        <v>38</v>
      </c>
      <c r="D90" s="3"/>
      <c r="E90" s="20">
        <v>1</v>
      </c>
    </row>
    <row r="91" spans="2:5" s="13" customFormat="1" ht="15.75" customHeight="1">
      <c r="B91" s="8" t="s">
        <v>93</v>
      </c>
      <c r="C91" s="4">
        <v>109</v>
      </c>
      <c r="D91" s="3"/>
      <c r="E91" s="20">
        <v>1</v>
      </c>
    </row>
    <row r="92" spans="2:5" s="13" customFormat="1" ht="15.75" customHeight="1">
      <c r="B92" s="8" t="s">
        <v>94</v>
      </c>
      <c r="C92" s="4">
        <v>183</v>
      </c>
      <c r="D92" s="3"/>
      <c r="E92" s="20">
        <v>1</v>
      </c>
    </row>
    <row r="93" spans="2:5" s="13" customFormat="1" ht="15.75" customHeight="1">
      <c r="B93" s="8" t="s">
        <v>95</v>
      </c>
      <c r="C93" s="4">
        <v>93</v>
      </c>
      <c r="D93" s="3"/>
      <c r="E93" s="20">
        <v>1</v>
      </c>
    </row>
    <row r="94" spans="2:5" s="13" customFormat="1" ht="15.75" customHeight="1">
      <c r="B94" s="8" t="s">
        <v>96</v>
      </c>
      <c r="C94" s="4">
        <v>40</v>
      </c>
      <c r="D94" s="3"/>
      <c r="E94" s="20">
        <v>1</v>
      </c>
    </row>
    <row r="95" spans="2:5" s="13" customFormat="1" ht="15.75" customHeight="1">
      <c r="B95" s="8" t="s">
        <v>97</v>
      </c>
      <c r="C95" s="4">
        <v>58</v>
      </c>
      <c r="D95" s="3"/>
      <c r="E95" s="20">
        <v>1</v>
      </c>
    </row>
    <row r="96" spans="2:5" s="13" customFormat="1" ht="15.75" customHeight="1">
      <c r="B96" s="8" t="s">
        <v>98</v>
      </c>
      <c r="C96" s="4">
        <v>40</v>
      </c>
      <c r="D96" s="3"/>
      <c r="E96" s="20">
        <v>1</v>
      </c>
    </row>
    <row r="97" spans="2:5" s="13" customFormat="1" ht="15.75" customHeight="1">
      <c r="B97" s="8" t="s">
        <v>99</v>
      </c>
      <c r="C97" s="4">
        <v>143</v>
      </c>
      <c r="D97" s="3"/>
      <c r="E97" s="20">
        <v>1</v>
      </c>
    </row>
    <row r="98" spans="2:5" s="13" customFormat="1" ht="15.75" customHeight="1">
      <c r="B98" s="8" t="s">
        <v>100</v>
      </c>
      <c r="C98" s="4">
        <v>254</v>
      </c>
      <c r="D98" s="3"/>
      <c r="E98" s="20">
        <v>1</v>
      </c>
    </row>
    <row r="99" spans="2:5" s="13" customFormat="1" ht="15.75" customHeight="1">
      <c r="B99" s="8" t="s">
        <v>101</v>
      </c>
      <c r="C99" s="4">
        <v>27</v>
      </c>
      <c r="D99" s="3"/>
      <c r="E99" s="20">
        <v>1</v>
      </c>
    </row>
    <row r="100" spans="2:5" s="13" customFormat="1" ht="15.75" customHeight="1">
      <c r="B100" s="8" t="s">
        <v>102</v>
      </c>
      <c r="C100" s="4">
        <v>201</v>
      </c>
      <c r="D100" s="3"/>
      <c r="E100" s="20">
        <v>1</v>
      </c>
    </row>
    <row r="101" spans="2:5" s="13" customFormat="1" ht="15.75" customHeight="1">
      <c r="B101" s="8" t="s">
        <v>103</v>
      </c>
      <c r="C101" s="4">
        <v>68</v>
      </c>
      <c r="D101" s="3"/>
      <c r="E101" s="20">
        <v>1</v>
      </c>
    </row>
    <row r="102" spans="2:5" s="13" customFormat="1" ht="15.75" customHeight="1">
      <c r="B102" s="8" t="s">
        <v>104</v>
      </c>
      <c r="C102" s="4">
        <v>21</v>
      </c>
      <c r="D102" s="3"/>
      <c r="E102" s="20">
        <v>1</v>
      </c>
    </row>
    <row r="103" spans="2:5" s="13" customFormat="1" ht="15.75" customHeight="1">
      <c r="B103" s="8" t="s">
        <v>105</v>
      </c>
      <c r="C103" s="4">
        <v>37</v>
      </c>
      <c r="D103" s="3"/>
      <c r="E103" s="20">
        <v>1</v>
      </c>
    </row>
    <row r="104" spans="2:5" s="13" customFormat="1" ht="15.75" customHeight="1">
      <c r="B104" s="8" t="s">
        <v>106</v>
      </c>
      <c r="C104" s="4">
        <v>18</v>
      </c>
      <c r="D104" s="3"/>
      <c r="E104" s="20">
        <v>1</v>
      </c>
    </row>
    <row r="105" spans="2:5" s="13" customFormat="1" ht="15.75" customHeight="1">
      <c r="B105" s="8" t="s">
        <v>107</v>
      </c>
      <c r="C105" s="4">
        <v>11</v>
      </c>
      <c r="D105" s="3"/>
      <c r="E105" s="20">
        <v>1</v>
      </c>
    </row>
    <row r="106" spans="2:5" s="1" customFormat="1" ht="15.75" customHeight="1">
      <c r="B106" s="7" t="s">
        <v>108</v>
      </c>
      <c r="C106" s="2">
        <f>SUM(C107:C128)</f>
        <v>7756</v>
      </c>
      <c r="D106" s="3"/>
      <c r="E106" s="19"/>
    </row>
    <row r="107" spans="2:5" s="13" customFormat="1" ht="15.75" customHeight="1">
      <c r="B107" s="8" t="s">
        <v>109</v>
      </c>
      <c r="C107" s="4">
        <v>170</v>
      </c>
      <c r="D107" s="3"/>
      <c r="E107" s="20">
        <v>1</v>
      </c>
    </row>
    <row r="108" spans="2:5" s="13" customFormat="1" ht="15.75" customHeight="1">
      <c r="B108" s="8" t="s">
        <v>110</v>
      </c>
      <c r="C108" s="4">
        <v>180</v>
      </c>
      <c r="D108" s="3"/>
      <c r="E108" s="20">
        <v>1</v>
      </c>
    </row>
    <row r="109" spans="2:5" s="13" customFormat="1" ht="15.75" customHeight="1">
      <c r="B109" s="8" t="s">
        <v>111</v>
      </c>
      <c r="C109" s="4">
        <v>231</v>
      </c>
      <c r="D109" s="3"/>
      <c r="E109" s="20">
        <v>1</v>
      </c>
    </row>
    <row r="110" spans="2:5" s="13" customFormat="1" ht="15.75" customHeight="1">
      <c r="B110" s="8" t="s">
        <v>112</v>
      </c>
      <c r="C110" s="4">
        <v>312</v>
      </c>
      <c r="D110" s="3"/>
      <c r="E110" s="20">
        <v>1</v>
      </c>
    </row>
    <row r="111" spans="2:5" s="13" customFormat="1" ht="15.75" customHeight="1">
      <c r="B111" s="8" t="s">
        <v>113</v>
      </c>
      <c r="C111" s="4">
        <v>153</v>
      </c>
      <c r="D111" s="3"/>
      <c r="E111" s="20">
        <v>1</v>
      </c>
    </row>
    <row r="112" spans="2:5" s="13" customFormat="1" ht="15.75" customHeight="1">
      <c r="B112" s="8" t="s">
        <v>114</v>
      </c>
      <c r="C112" s="4">
        <v>214</v>
      </c>
      <c r="D112" s="3"/>
      <c r="E112" s="20">
        <v>1</v>
      </c>
    </row>
    <row r="113" spans="2:5" s="13" customFormat="1" ht="15.75" customHeight="1">
      <c r="B113" s="8" t="s">
        <v>115</v>
      </c>
      <c r="C113" s="4">
        <v>639</v>
      </c>
      <c r="D113" s="3"/>
      <c r="E113" s="20">
        <v>2</v>
      </c>
    </row>
    <row r="114" spans="2:5" s="13" customFormat="1" ht="15.75" customHeight="1">
      <c r="B114" s="8" t="s">
        <v>116</v>
      </c>
      <c r="C114" s="4">
        <v>197</v>
      </c>
      <c r="D114" s="3"/>
      <c r="E114" s="20">
        <v>1</v>
      </c>
    </row>
    <row r="115" spans="2:5" s="13" customFormat="1" ht="15.75" customHeight="1">
      <c r="B115" s="8" t="s">
        <v>117</v>
      </c>
      <c r="C115" s="4">
        <v>152</v>
      </c>
      <c r="D115" s="3"/>
      <c r="E115" s="20">
        <v>1</v>
      </c>
    </row>
    <row r="116" spans="2:5" s="13" customFormat="1" ht="15.75" customHeight="1">
      <c r="B116" s="8" t="s">
        <v>118</v>
      </c>
      <c r="C116" s="4">
        <v>186</v>
      </c>
      <c r="D116" s="3"/>
      <c r="E116" s="20">
        <v>1</v>
      </c>
    </row>
    <row r="117" spans="2:5" s="13" customFormat="1" ht="15.75" customHeight="1">
      <c r="B117" s="8" t="s">
        <v>119</v>
      </c>
      <c r="C117" s="4">
        <v>258</v>
      </c>
      <c r="D117" s="3"/>
      <c r="E117" s="20">
        <v>1</v>
      </c>
    </row>
    <row r="118" spans="2:5" s="13" customFormat="1" ht="15.75" customHeight="1">
      <c r="B118" s="8" t="s">
        <v>120</v>
      </c>
      <c r="C118" s="4">
        <v>182</v>
      </c>
      <c r="D118" s="3"/>
      <c r="E118" s="20">
        <v>1</v>
      </c>
    </row>
    <row r="119" spans="2:5" s="13" customFormat="1" ht="15.75" customHeight="1">
      <c r="B119" s="8" t="s">
        <v>121</v>
      </c>
      <c r="C119" s="4">
        <v>3274</v>
      </c>
      <c r="D119" s="3"/>
      <c r="E119" s="20">
        <v>9</v>
      </c>
    </row>
    <row r="120" spans="2:5" s="13" customFormat="1" ht="15.75" customHeight="1">
      <c r="B120" s="8" t="s">
        <v>122</v>
      </c>
      <c r="C120" s="4">
        <v>232</v>
      </c>
      <c r="D120" s="3"/>
      <c r="E120" s="20">
        <v>1</v>
      </c>
    </row>
    <row r="121" spans="2:5" s="13" customFormat="1" ht="15.75" customHeight="1">
      <c r="B121" s="8" t="s">
        <v>123</v>
      </c>
      <c r="C121" s="4">
        <v>267</v>
      </c>
      <c r="D121" s="3"/>
      <c r="E121" s="20">
        <v>1</v>
      </c>
    </row>
    <row r="122" spans="2:5" s="13" customFormat="1" ht="15.75" customHeight="1">
      <c r="B122" s="8" t="s">
        <v>124</v>
      </c>
      <c r="C122" s="4">
        <v>184</v>
      </c>
      <c r="D122" s="3"/>
      <c r="E122" s="20">
        <v>1</v>
      </c>
    </row>
    <row r="123" spans="2:5" s="13" customFormat="1" ht="15.75" customHeight="1">
      <c r="B123" s="8" t="s">
        <v>125</v>
      </c>
      <c r="C123" s="4">
        <v>303</v>
      </c>
      <c r="D123" s="3"/>
      <c r="E123" s="20">
        <v>1</v>
      </c>
    </row>
    <row r="124" spans="2:5" s="13" customFormat="1" ht="15.75" customHeight="1">
      <c r="B124" s="8" t="s">
        <v>126</v>
      </c>
      <c r="C124" s="4">
        <v>105</v>
      </c>
      <c r="D124" s="3"/>
      <c r="E124" s="20">
        <v>1</v>
      </c>
    </row>
    <row r="125" spans="2:5" s="13" customFormat="1" ht="15.75" customHeight="1">
      <c r="B125" s="8" t="s">
        <v>127</v>
      </c>
      <c r="C125" s="4">
        <v>113</v>
      </c>
      <c r="D125" s="3"/>
      <c r="E125" s="20">
        <v>1</v>
      </c>
    </row>
    <row r="126" spans="2:5" s="13" customFormat="1" ht="15.75" customHeight="1">
      <c r="B126" s="8" t="s">
        <v>128</v>
      </c>
      <c r="C126" s="4">
        <v>124</v>
      </c>
      <c r="D126" s="3"/>
      <c r="E126" s="20">
        <v>1</v>
      </c>
    </row>
    <row r="127" spans="2:5" s="13" customFormat="1" ht="15.75" customHeight="1">
      <c r="B127" s="8" t="s">
        <v>129</v>
      </c>
      <c r="C127" s="4">
        <v>138</v>
      </c>
      <c r="D127" s="3"/>
      <c r="E127" s="20">
        <v>1</v>
      </c>
    </row>
    <row r="128" spans="2:5" s="13" customFormat="1" ht="15.75" customHeight="1">
      <c r="B128" s="8" t="s">
        <v>130</v>
      </c>
      <c r="C128" s="4">
        <v>142</v>
      </c>
      <c r="D128" s="3"/>
      <c r="E128" s="20">
        <v>1</v>
      </c>
    </row>
    <row r="129" spans="2:5" s="1" customFormat="1" ht="15.75" customHeight="1">
      <c r="B129" s="7" t="s">
        <v>131</v>
      </c>
      <c r="C129" s="2">
        <f>SUM(C130:C162)</f>
        <v>5424</v>
      </c>
      <c r="D129" s="3"/>
      <c r="E129" s="19"/>
    </row>
    <row r="130" spans="2:5" s="13" customFormat="1" ht="15.75" customHeight="1">
      <c r="B130" s="8" t="s">
        <v>132</v>
      </c>
      <c r="C130" s="4">
        <v>133</v>
      </c>
      <c r="D130" s="3"/>
      <c r="E130" s="20">
        <v>1</v>
      </c>
    </row>
    <row r="131" spans="2:5" s="13" customFormat="1" ht="15.75" customHeight="1">
      <c r="B131" s="8" t="s">
        <v>133</v>
      </c>
      <c r="C131" s="4">
        <v>21</v>
      </c>
      <c r="D131" s="3"/>
      <c r="E131" s="20">
        <v>1</v>
      </c>
    </row>
    <row r="132" spans="2:5" s="13" customFormat="1" ht="15.75" customHeight="1">
      <c r="B132" s="8" t="s">
        <v>134</v>
      </c>
      <c r="C132" s="4">
        <v>52</v>
      </c>
      <c r="D132" s="3"/>
      <c r="E132" s="20">
        <v>1</v>
      </c>
    </row>
    <row r="133" spans="2:5" s="13" customFormat="1" ht="15.75" customHeight="1">
      <c r="B133" s="8" t="s">
        <v>135</v>
      </c>
      <c r="C133" s="4">
        <v>84</v>
      </c>
      <c r="D133" s="3"/>
      <c r="E133" s="20">
        <v>1</v>
      </c>
    </row>
    <row r="134" spans="2:5" s="13" customFormat="1" ht="15.75" customHeight="1">
      <c r="B134" s="8" t="s">
        <v>136</v>
      </c>
      <c r="C134" s="4">
        <v>115</v>
      </c>
      <c r="D134" s="3"/>
      <c r="E134" s="20">
        <v>1</v>
      </c>
    </row>
    <row r="135" spans="2:5" s="13" customFormat="1" ht="15.75" customHeight="1">
      <c r="B135" s="8" t="s">
        <v>137</v>
      </c>
      <c r="C135" s="4">
        <v>349</v>
      </c>
      <c r="D135" s="3"/>
      <c r="E135" s="20">
        <v>1</v>
      </c>
    </row>
    <row r="136" spans="2:5" s="13" customFormat="1" ht="15.75" customHeight="1">
      <c r="B136" s="8" t="s">
        <v>138</v>
      </c>
      <c r="C136" s="4">
        <v>219</v>
      </c>
      <c r="D136" s="3"/>
      <c r="E136" s="20">
        <v>1</v>
      </c>
    </row>
    <row r="137" spans="2:5" s="13" customFormat="1" ht="15.75" customHeight="1">
      <c r="B137" s="8" t="s">
        <v>139</v>
      </c>
      <c r="C137" s="4">
        <v>142</v>
      </c>
      <c r="D137" s="3"/>
      <c r="E137" s="20">
        <v>1</v>
      </c>
    </row>
    <row r="138" spans="2:5" s="13" customFormat="1" ht="15.75" customHeight="1">
      <c r="B138" s="8" t="s">
        <v>140</v>
      </c>
      <c r="C138" s="4">
        <v>119</v>
      </c>
      <c r="D138" s="3"/>
      <c r="E138" s="20">
        <v>1</v>
      </c>
    </row>
    <row r="139" spans="2:5" s="13" customFormat="1" ht="15.75" customHeight="1">
      <c r="B139" s="8" t="s">
        <v>141</v>
      </c>
      <c r="C139" s="4">
        <v>68</v>
      </c>
      <c r="D139" s="3"/>
      <c r="E139" s="20">
        <v>1</v>
      </c>
    </row>
    <row r="140" spans="2:5" s="13" customFormat="1" ht="15.75" customHeight="1">
      <c r="B140" s="8" t="s">
        <v>142</v>
      </c>
      <c r="C140" s="4">
        <v>432</v>
      </c>
      <c r="D140" s="3"/>
      <c r="E140" s="20">
        <v>2</v>
      </c>
    </row>
    <row r="141" spans="2:5" s="13" customFormat="1" ht="15.75" customHeight="1">
      <c r="B141" s="8" t="s">
        <v>143</v>
      </c>
      <c r="C141" s="4">
        <v>148</v>
      </c>
      <c r="D141" s="3"/>
      <c r="E141" s="20">
        <v>1</v>
      </c>
    </row>
    <row r="142" spans="2:5" s="13" customFormat="1" ht="15.75" customHeight="1">
      <c r="B142" s="8" t="s">
        <v>144</v>
      </c>
      <c r="C142" s="4">
        <v>70</v>
      </c>
      <c r="D142" s="3"/>
      <c r="E142" s="20">
        <v>1</v>
      </c>
    </row>
    <row r="143" spans="2:5" s="13" customFormat="1" ht="15.75" customHeight="1">
      <c r="B143" s="8" t="s">
        <v>145</v>
      </c>
      <c r="C143" s="4">
        <v>328</v>
      </c>
      <c r="D143" s="3"/>
      <c r="E143" s="20">
        <v>1</v>
      </c>
    </row>
    <row r="144" spans="2:5" s="13" customFormat="1" ht="15.75" customHeight="1">
      <c r="B144" s="8" t="s">
        <v>146</v>
      </c>
      <c r="C144" s="4">
        <v>169</v>
      </c>
      <c r="D144" s="3"/>
      <c r="E144" s="20">
        <v>1</v>
      </c>
    </row>
    <row r="145" spans="2:5" s="13" customFormat="1" ht="15.75" customHeight="1">
      <c r="B145" s="8" t="s">
        <v>147</v>
      </c>
      <c r="C145" s="4">
        <v>290</v>
      </c>
      <c r="D145" s="3"/>
      <c r="E145" s="20">
        <v>1</v>
      </c>
    </row>
    <row r="146" spans="2:5" s="13" customFormat="1" ht="15.75" customHeight="1">
      <c r="B146" s="8" t="s">
        <v>148</v>
      </c>
      <c r="C146" s="4">
        <v>790</v>
      </c>
      <c r="D146" s="3"/>
      <c r="E146" s="20">
        <v>2</v>
      </c>
    </row>
    <row r="147" spans="2:5" s="13" customFormat="1" ht="15.75" customHeight="1">
      <c r="B147" s="8" t="s">
        <v>149</v>
      </c>
      <c r="C147" s="4">
        <v>75</v>
      </c>
      <c r="D147" s="3"/>
      <c r="E147" s="20">
        <v>1</v>
      </c>
    </row>
    <row r="148" spans="2:5" s="13" customFormat="1" ht="15.75" customHeight="1">
      <c r="B148" s="8" t="s">
        <v>150</v>
      </c>
      <c r="C148" s="4">
        <v>41</v>
      </c>
      <c r="D148" s="3"/>
      <c r="E148" s="20">
        <v>1</v>
      </c>
    </row>
    <row r="149" spans="2:5" s="13" customFormat="1" ht="15.75" customHeight="1">
      <c r="B149" s="8" t="s">
        <v>151</v>
      </c>
      <c r="C149" s="4">
        <v>105</v>
      </c>
      <c r="D149" s="3"/>
      <c r="E149" s="20">
        <v>1</v>
      </c>
    </row>
    <row r="150" spans="2:5" s="13" customFormat="1" ht="15.75" customHeight="1">
      <c r="B150" s="8" t="s">
        <v>152</v>
      </c>
      <c r="C150" s="4">
        <v>108</v>
      </c>
      <c r="D150" s="3"/>
      <c r="E150" s="20">
        <v>1</v>
      </c>
    </row>
    <row r="151" spans="2:5" s="13" customFormat="1" ht="15.75" customHeight="1">
      <c r="B151" s="8" t="s">
        <v>153</v>
      </c>
      <c r="C151" s="4">
        <v>84</v>
      </c>
      <c r="D151" s="3"/>
      <c r="E151" s="20">
        <v>1</v>
      </c>
    </row>
    <row r="152" spans="2:5" s="13" customFormat="1" ht="15.75" customHeight="1">
      <c r="B152" s="8" t="s">
        <v>154</v>
      </c>
      <c r="C152" s="4">
        <v>110</v>
      </c>
      <c r="D152" s="3"/>
      <c r="E152" s="20">
        <v>1</v>
      </c>
    </row>
    <row r="153" spans="2:5" s="13" customFormat="1" ht="15.75" customHeight="1">
      <c r="B153" s="8" t="s">
        <v>155</v>
      </c>
      <c r="C153" s="4">
        <v>162</v>
      </c>
      <c r="D153" s="3"/>
      <c r="E153" s="20">
        <v>1</v>
      </c>
    </row>
    <row r="154" spans="2:5" s="13" customFormat="1" ht="15.75" customHeight="1">
      <c r="B154" s="8" t="s">
        <v>156</v>
      </c>
      <c r="C154" s="4">
        <v>85</v>
      </c>
      <c r="D154" s="3"/>
      <c r="E154" s="20">
        <v>1</v>
      </c>
    </row>
    <row r="155" spans="2:5" s="13" customFormat="1" ht="15.75" customHeight="1">
      <c r="B155" s="8" t="s">
        <v>157</v>
      </c>
      <c r="C155" s="4">
        <v>162</v>
      </c>
      <c r="D155" s="3"/>
      <c r="E155" s="20">
        <v>1</v>
      </c>
    </row>
    <row r="156" spans="2:5" s="13" customFormat="1" ht="15.75" customHeight="1">
      <c r="B156" s="8" t="s">
        <v>158</v>
      </c>
      <c r="C156" s="4">
        <v>130</v>
      </c>
      <c r="D156" s="3"/>
      <c r="E156" s="20">
        <v>1</v>
      </c>
    </row>
    <row r="157" spans="2:5" s="13" customFormat="1" ht="15.75" customHeight="1">
      <c r="B157" s="8" t="s">
        <v>159</v>
      </c>
      <c r="C157" s="4">
        <v>30</v>
      </c>
      <c r="D157" s="3"/>
      <c r="E157" s="20">
        <v>1</v>
      </c>
    </row>
    <row r="158" spans="2:5" s="13" customFormat="1" ht="15.75" customHeight="1">
      <c r="B158" s="8" t="s">
        <v>160</v>
      </c>
      <c r="C158" s="4">
        <v>170</v>
      </c>
      <c r="D158" s="3"/>
      <c r="E158" s="20">
        <v>1</v>
      </c>
    </row>
    <row r="159" spans="2:5" s="13" customFormat="1" ht="15.75" customHeight="1">
      <c r="B159" s="8" t="s">
        <v>161</v>
      </c>
      <c r="C159" s="4">
        <v>63</v>
      </c>
      <c r="D159" s="3"/>
      <c r="E159" s="20">
        <v>1</v>
      </c>
    </row>
    <row r="160" spans="2:5" s="13" customFormat="1" ht="15.75" customHeight="1">
      <c r="B160" s="8" t="s">
        <v>162</v>
      </c>
      <c r="C160" s="4">
        <v>152</v>
      </c>
      <c r="D160" s="3"/>
      <c r="E160" s="20">
        <v>1</v>
      </c>
    </row>
    <row r="161" spans="2:5" s="13" customFormat="1" ht="15.75" customHeight="1">
      <c r="B161" s="8" t="s">
        <v>163</v>
      </c>
      <c r="C161" s="4">
        <v>382</v>
      </c>
      <c r="D161" s="3"/>
      <c r="E161" s="20">
        <v>1</v>
      </c>
    </row>
    <row r="162" spans="2:5" s="13" customFormat="1" ht="15.75" customHeight="1">
      <c r="B162" s="8" t="s">
        <v>164</v>
      </c>
      <c r="C162" s="4">
        <v>36</v>
      </c>
      <c r="D162" s="3"/>
      <c r="E162" s="20">
        <v>1</v>
      </c>
    </row>
    <row r="163" spans="2:5" s="1" customFormat="1" ht="15.75" customHeight="1">
      <c r="B163" s="7" t="s">
        <v>165</v>
      </c>
      <c r="C163" s="2">
        <f>SUM(C164:C173)</f>
        <v>905</v>
      </c>
      <c r="D163" s="3"/>
      <c r="E163" s="19"/>
    </row>
    <row r="164" spans="2:5" s="13" customFormat="1" ht="15.75" customHeight="1">
      <c r="B164" s="8" t="s">
        <v>166</v>
      </c>
      <c r="C164" s="4">
        <v>107</v>
      </c>
      <c r="D164" s="3"/>
      <c r="E164" s="20">
        <v>1</v>
      </c>
    </row>
    <row r="165" spans="2:5" s="13" customFormat="1" ht="15.75" customHeight="1">
      <c r="B165" s="8" t="s">
        <v>167</v>
      </c>
      <c r="C165" s="4">
        <v>17</v>
      </c>
      <c r="D165" s="3"/>
      <c r="E165" s="20">
        <v>1</v>
      </c>
    </row>
    <row r="166" spans="2:5" s="13" customFormat="1" ht="15.75" customHeight="1">
      <c r="B166" s="8" t="s">
        <v>168</v>
      </c>
      <c r="C166" s="4">
        <v>19</v>
      </c>
      <c r="D166" s="3"/>
      <c r="E166" s="20">
        <v>1</v>
      </c>
    </row>
    <row r="167" spans="2:5" s="13" customFormat="1" ht="15.75" customHeight="1">
      <c r="B167" s="8" t="s">
        <v>169</v>
      </c>
      <c r="C167" s="4">
        <v>40</v>
      </c>
      <c r="D167" s="3"/>
      <c r="E167" s="20">
        <v>1</v>
      </c>
    </row>
    <row r="168" spans="2:5" s="13" customFormat="1" ht="15.75" customHeight="1">
      <c r="B168" s="8" t="s">
        <v>170</v>
      </c>
      <c r="C168" s="4">
        <v>345</v>
      </c>
      <c r="D168" s="3"/>
      <c r="E168" s="20">
        <v>1</v>
      </c>
    </row>
    <row r="169" spans="2:5" s="13" customFormat="1" ht="15.75" customHeight="1">
      <c r="B169" s="8" t="s">
        <v>171</v>
      </c>
      <c r="C169" s="4">
        <v>88</v>
      </c>
      <c r="D169" s="3"/>
      <c r="E169" s="20">
        <v>1</v>
      </c>
    </row>
    <row r="170" spans="2:5" s="13" customFormat="1" ht="15.75" customHeight="1">
      <c r="B170" s="8" t="s">
        <v>172</v>
      </c>
      <c r="C170" s="4">
        <v>8</v>
      </c>
      <c r="D170" s="3"/>
      <c r="E170" s="20">
        <v>1</v>
      </c>
    </row>
    <row r="171" spans="2:5" s="13" customFormat="1" ht="15.75" customHeight="1">
      <c r="B171" s="8" t="s">
        <v>173</v>
      </c>
      <c r="C171" s="4">
        <v>164</v>
      </c>
      <c r="D171" s="3"/>
      <c r="E171" s="20">
        <v>1</v>
      </c>
    </row>
    <row r="172" spans="2:5" s="13" customFormat="1" ht="15.75" customHeight="1">
      <c r="B172" s="8" t="s">
        <v>174</v>
      </c>
      <c r="C172" s="4">
        <v>68</v>
      </c>
      <c r="D172" s="3"/>
      <c r="E172" s="20">
        <v>1</v>
      </c>
    </row>
    <row r="173" spans="2:5" s="13" customFormat="1" ht="15.75" customHeight="1">
      <c r="B173" s="8" t="s">
        <v>175</v>
      </c>
      <c r="C173" s="4">
        <v>49</v>
      </c>
      <c r="D173" s="3"/>
      <c r="E173" s="20">
        <v>1</v>
      </c>
    </row>
    <row r="174" spans="2:5" s="1" customFormat="1" ht="15.75" customHeight="1">
      <c r="B174" s="7" t="s">
        <v>176</v>
      </c>
      <c r="C174" s="2">
        <f>SUM(C175:C190)</f>
        <v>1221</v>
      </c>
      <c r="D174" s="3"/>
      <c r="E174" s="19"/>
    </row>
    <row r="175" spans="2:5" s="13" customFormat="1" ht="15.75" customHeight="1">
      <c r="B175" s="8" t="s">
        <v>177</v>
      </c>
      <c r="C175" s="4">
        <v>13</v>
      </c>
      <c r="D175" s="3"/>
      <c r="E175" s="20">
        <v>1</v>
      </c>
    </row>
    <row r="176" spans="2:5" s="13" customFormat="1" ht="15.75" customHeight="1">
      <c r="B176" s="8" t="s">
        <v>178</v>
      </c>
      <c r="C176" s="4">
        <v>48</v>
      </c>
      <c r="D176" s="3"/>
      <c r="E176" s="20">
        <v>1</v>
      </c>
    </row>
    <row r="177" spans="2:5" s="13" customFormat="1" ht="15.75" customHeight="1">
      <c r="B177" s="8" t="s">
        <v>179</v>
      </c>
      <c r="C177" s="4">
        <v>23</v>
      </c>
      <c r="D177" s="3"/>
      <c r="E177" s="20">
        <v>1</v>
      </c>
    </row>
    <row r="178" spans="2:5" s="13" customFormat="1" ht="15.75" customHeight="1">
      <c r="B178" s="8" t="s">
        <v>180</v>
      </c>
      <c r="C178" s="4">
        <v>140</v>
      </c>
      <c r="D178" s="3"/>
      <c r="E178" s="20">
        <v>1</v>
      </c>
    </row>
    <row r="179" spans="2:5" s="13" customFormat="1" ht="15.75" customHeight="1">
      <c r="B179" s="8" t="s">
        <v>181</v>
      </c>
      <c r="C179" s="4">
        <v>19</v>
      </c>
      <c r="D179" s="3"/>
      <c r="E179" s="20">
        <v>1</v>
      </c>
    </row>
    <row r="180" spans="2:5" s="13" customFormat="1" ht="15.75" customHeight="1">
      <c r="B180" s="8" t="s">
        <v>182</v>
      </c>
      <c r="C180" s="4">
        <v>47</v>
      </c>
      <c r="D180" s="3"/>
      <c r="E180" s="20">
        <v>1</v>
      </c>
    </row>
    <row r="181" spans="2:5" s="13" customFormat="1" ht="15.75" customHeight="1">
      <c r="B181" s="8" t="s">
        <v>183</v>
      </c>
      <c r="C181" s="4">
        <v>25</v>
      </c>
      <c r="D181" s="3"/>
      <c r="E181" s="20">
        <v>1</v>
      </c>
    </row>
    <row r="182" spans="2:5" s="13" customFormat="1" ht="15.75" customHeight="1">
      <c r="B182" s="8" t="s">
        <v>184</v>
      </c>
      <c r="C182" s="4">
        <v>37</v>
      </c>
      <c r="D182" s="3"/>
      <c r="E182" s="20">
        <v>1</v>
      </c>
    </row>
    <row r="183" spans="2:5" s="13" customFormat="1" ht="15.75" customHeight="1">
      <c r="B183" s="8" t="s">
        <v>185</v>
      </c>
      <c r="C183" s="4">
        <v>221</v>
      </c>
      <c r="D183" s="3"/>
      <c r="E183" s="20">
        <v>1</v>
      </c>
    </row>
    <row r="184" spans="2:5" s="13" customFormat="1" ht="15.75" customHeight="1">
      <c r="B184" s="8" t="s">
        <v>186</v>
      </c>
      <c r="C184" s="4">
        <v>27</v>
      </c>
      <c r="D184" s="3"/>
      <c r="E184" s="20">
        <v>1</v>
      </c>
    </row>
    <row r="185" spans="2:5" s="13" customFormat="1" ht="15.75" customHeight="1">
      <c r="B185" s="8" t="s">
        <v>187</v>
      </c>
      <c r="C185" s="4">
        <v>53</v>
      </c>
      <c r="D185" s="3"/>
      <c r="E185" s="20">
        <v>1</v>
      </c>
    </row>
    <row r="186" spans="2:5" s="13" customFormat="1" ht="15.75" customHeight="1">
      <c r="B186" s="8" t="s">
        <v>188</v>
      </c>
      <c r="C186" s="4">
        <v>428</v>
      </c>
      <c r="D186" s="3"/>
      <c r="E186" s="20">
        <v>2</v>
      </c>
    </row>
    <row r="187" spans="2:5" s="13" customFormat="1" ht="15.75" customHeight="1">
      <c r="B187" s="8" t="s">
        <v>189</v>
      </c>
      <c r="C187" s="4">
        <v>29</v>
      </c>
      <c r="D187" s="3"/>
      <c r="E187" s="20">
        <v>1</v>
      </c>
    </row>
    <row r="188" spans="2:5" s="13" customFormat="1" ht="15.75" customHeight="1">
      <c r="B188" s="8" t="s">
        <v>190</v>
      </c>
      <c r="C188" s="4">
        <v>46</v>
      </c>
      <c r="D188" s="3"/>
      <c r="E188" s="20">
        <v>1</v>
      </c>
    </row>
    <row r="189" spans="2:5" s="13" customFormat="1" ht="15.75" customHeight="1">
      <c r="B189" s="8" t="s">
        <v>191</v>
      </c>
      <c r="C189" s="4">
        <v>45</v>
      </c>
      <c r="D189" s="3"/>
      <c r="E189" s="20">
        <v>1</v>
      </c>
    </row>
    <row r="190" spans="2:5" s="13" customFormat="1" ht="15.75" customHeight="1">
      <c r="B190" s="8" t="s">
        <v>192</v>
      </c>
      <c r="C190" s="4">
        <v>20</v>
      </c>
      <c r="D190" s="3"/>
      <c r="E190" s="20">
        <v>1</v>
      </c>
    </row>
    <row r="191" spans="2:5" s="1" customFormat="1" ht="15.75" customHeight="1">
      <c r="B191" s="7" t="s">
        <v>193</v>
      </c>
      <c r="C191" s="2">
        <f>SUM(C192:C198)</f>
        <v>1342</v>
      </c>
      <c r="D191" s="3"/>
      <c r="E191" s="19"/>
    </row>
    <row r="192" spans="2:5" s="13" customFormat="1" ht="15.75" customHeight="1">
      <c r="B192" s="8" t="s">
        <v>194</v>
      </c>
      <c r="C192" s="4">
        <v>123</v>
      </c>
      <c r="D192" s="3"/>
      <c r="E192" s="20">
        <v>1</v>
      </c>
    </row>
    <row r="193" spans="2:5" s="13" customFormat="1" ht="15.75" customHeight="1">
      <c r="B193" s="8" t="s">
        <v>195</v>
      </c>
      <c r="C193" s="4">
        <v>106</v>
      </c>
      <c r="D193" s="3"/>
      <c r="E193" s="20">
        <v>1</v>
      </c>
    </row>
    <row r="194" spans="2:5" s="13" customFormat="1" ht="15.75" customHeight="1">
      <c r="B194" s="8" t="s">
        <v>196</v>
      </c>
      <c r="C194" s="4">
        <v>106</v>
      </c>
      <c r="D194" s="3"/>
      <c r="E194" s="20">
        <v>1</v>
      </c>
    </row>
    <row r="195" spans="2:5" s="13" customFormat="1" ht="15.75" customHeight="1">
      <c r="B195" s="8" t="s">
        <v>197</v>
      </c>
      <c r="C195" s="4">
        <v>528</v>
      </c>
      <c r="D195" s="3"/>
      <c r="E195" s="20">
        <v>2</v>
      </c>
    </row>
    <row r="196" spans="2:5" s="13" customFormat="1" ht="15.75" customHeight="1">
      <c r="B196" s="8" t="s">
        <v>198</v>
      </c>
      <c r="C196" s="4">
        <v>115</v>
      </c>
      <c r="D196" s="3"/>
      <c r="E196" s="20">
        <v>1</v>
      </c>
    </row>
    <row r="197" spans="2:5" s="13" customFormat="1" ht="15.75" customHeight="1">
      <c r="B197" s="8" t="s">
        <v>199</v>
      </c>
      <c r="C197" s="4">
        <v>77</v>
      </c>
      <c r="D197" s="3"/>
      <c r="E197" s="20">
        <v>1</v>
      </c>
    </row>
    <row r="198" spans="2:5" s="13" customFormat="1" ht="15.75" customHeight="1">
      <c r="B198" s="8" t="s">
        <v>200</v>
      </c>
      <c r="C198" s="4">
        <v>287</v>
      </c>
      <c r="D198" s="3"/>
      <c r="E198" s="20">
        <v>1</v>
      </c>
    </row>
    <row r="199" spans="2:5" s="1" customFormat="1" ht="15.75" customHeight="1">
      <c r="B199" s="7" t="s">
        <v>201</v>
      </c>
      <c r="C199" s="2">
        <f>SUM(C200:C245)</f>
        <v>7554</v>
      </c>
      <c r="D199" s="3"/>
      <c r="E199" s="19"/>
    </row>
    <row r="200" spans="2:5" s="13" customFormat="1" ht="15.75" customHeight="1">
      <c r="B200" s="8" t="s">
        <v>202</v>
      </c>
      <c r="C200" s="4">
        <v>99</v>
      </c>
      <c r="D200" s="3"/>
      <c r="E200" s="20">
        <v>1</v>
      </c>
    </row>
    <row r="201" spans="2:5" s="13" customFormat="1" ht="15.75" customHeight="1">
      <c r="B201" s="8" t="s">
        <v>203</v>
      </c>
      <c r="C201" s="4">
        <v>242</v>
      </c>
      <c r="D201" s="3"/>
      <c r="E201" s="20">
        <v>1</v>
      </c>
    </row>
    <row r="202" spans="2:5" s="13" customFormat="1" ht="15.75" customHeight="1">
      <c r="B202" s="8" t="s">
        <v>204</v>
      </c>
      <c r="C202" s="4">
        <v>65</v>
      </c>
      <c r="D202" s="3"/>
      <c r="E202" s="20">
        <v>1</v>
      </c>
    </row>
    <row r="203" spans="2:5" s="13" customFormat="1" ht="15.75" customHeight="1">
      <c r="B203" s="8" t="s">
        <v>205</v>
      </c>
      <c r="C203" s="4">
        <v>41</v>
      </c>
      <c r="D203" s="3"/>
      <c r="E203" s="20">
        <v>1</v>
      </c>
    </row>
    <row r="204" spans="2:5" s="13" customFormat="1" ht="15.75" customHeight="1">
      <c r="B204" s="8" t="s">
        <v>206</v>
      </c>
      <c r="C204" s="4">
        <v>419</v>
      </c>
      <c r="D204" s="3"/>
      <c r="E204" s="20">
        <v>2</v>
      </c>
    </row>
    <row r="205" spans="2:5" s="13" customFormat="1" ht="15.75" customHeight="1">
      <c r="B205" s="8" t="s">
        <v>207</v>
      </c>
      <c r="C205" s="4">
        <v>35</v>
      </c>
      <c r="D205" s="3"/>
      <c r="E205" s="20">
        <v>1</v>
      </c>
    </row>
    <row r="206" spans="2:5" s="13" customFormat="1" ht="15.75" customHeight="1">
      <c r="B206" s="8" t="s">
        <v>208</v>
      </c>
      <c r="C206" s="4">
        <v>36</v>
      </c>
      <c r="D206" s="3"/>
      <c r="E206" s="20">
        <v>1</v>
      </c>
    </row>
    <row r="207" spans="2:5" s="13" customFormat="1" ht="15.75" customHeight="1">
      <c r="B207" s="8" t="s">
        <v>209</v>
      </c>
      <c r="C207" s="4">
        <v>21</v>
      </c>
      <c r="D207" s="3"/>
      <c r="E207" s="20">
        <v>1</v>
      </c>
    </row>
    <row r="208" spans="2:5" s="13" customFormat="1" ht="15.75" customHeight="1">
      <c r="B208" s="8" t="s">
        <v>210</v>
      </c>
      <c r="C208" s="4">
        <v>152</v>
      </c>
      <c r="D208" s="3"/>
      <c r="E208" s="20">
        <v>1</v>
      </c>
    </row>
    <row r="209" spans="2:5" s="13" customFormat="1" ht="15.75" customHeight="1">
      <c r="B209" s="8" t="s">
        <v>211</v>
      </c>
      <c r="C209" s="4">
        <v>16</v>
      </c>
      <c r="D209" s="3"/>
      <c r="E209" s="20">
        <v>1</v>
      </c>
    </row>
    <row r="210" spans="2:5" s="13" customFormat="1" ht="15.75" customHeight="1">
      <c r="B210" s="8" t="s">
        <v>212</v>
      </c>
      <c r="C210" s="4">
        <v>20</v>
      </c>
      <c r="D210" s="3"/>
      <c r="E210" s="20">
        <v>1</v>
      </c>
    </row>
    <row r="211" spans="2:5" s="13" customFormat="1" ht="15.75" customHeight="1">
      <c r="B211" s="8" t="s">
        <v>213</v>
      </c>
      <c r="C211" s="4">
        <v>1821</v>
      </c>
      <c r="D211" s="3"/>
      <c r="E211" s="20">
        <v>5</v>
      </c>
    </row>
    <row r="212" spans="2:5" s="13" customFormat="1" ht="15.75" customHeight="1">
      <c r="B212" s="8" t="s">
        <v>214</v>
      </c>
      <c r="C212" s="4">
        <v>61</v>
      </c>
      <c r="D212" s="3"/>
      <c r="E212" s="20">
        <v>1</v>
      </c>
    </row>
    <row r="213" spans="2:5" s="13" customFormat="1" ht="15.75" customHeight="1">
      <c r="B213" s="8" t="s">
        <v>215</v>
      </c>
      <c r="C213" s="4">
        <v>99</v>
      </c>
      <c r="D213" s="3"/>
      <c r="E213" s="20">
        <v>1</v>
      </c>
    </row>
    <row r="214" spans="2:5" s="13" customFormat="1" ht="15.75" customHeight="1">
      <c r="B214" s="8" t="s">
        <v>216</v>
      </c>
      <c r="C214" s="4">
        <v>46</v>
      </c>
      <c r="D214" s="3"/>
      <c r="E214" s="20">
        <v>1</v>
      </c>
    </row>
    <row r="215" spans="2:5" s="13" customFormat="1" ht="15.75" customHeight="1">
      <c r="B215" s="8" t="s">
        <v>217</v>
      </c>
      <c r="C215" s="4">
        <v>88</v>
      </c>
      <c r="D215" s="3"/>
      <c r="E215" s="20">
        <v>1</v>
      </c>
    </row>
    <row r="216" spans="2:5" s="13" customFormat="1" ht="15.75" customHeight="1">
      <c r="B216" s="8" t="s">
        <v>218</v>
      </c>
      <c r="C216" s="4">
        <v>19</v>
      </c>
      <c r="D216" s="3"/>
      <c r="E216" s="20">
        <v>1</v>
      </c>
    </row>
    <row r="217" spans="2:5" s="13" customFormat="1" ht="15.75" customHeight="1">
      <c r="B217" s="8" t="s">
        <v>219</v>
      </c>
      <c r="C217" s="4">
        <v>124</v>
      </c>
      <c r="D217" s="3"/>
      <c r="E217" s="20">
        <v>1</v>
      </c>
    </row>
    <row r="218" spans="2:5" s="13" customFormat="1" ht="15.75" customHeight="1">
      <c r="B218" s="8" t="s">
        <v>220</v>
      </c>
      <c r="C218" s="4">
        <v>427</v>
      </c>
      <c r="D218" s="3"/>
      <c r="E218" s="20">
        <v>2</v>
      </c>
    </row>
    <row r="219" spans="2:5" s="13" customFormat="1" ht="15.75" customHeight="1">
      <c r="B219" s="8" t="s">
        <v>221</v>
      </c>
      <c r="C219" s="4">
        <v>195</v>
      </c>
      <c r="D219" s="3"/>
      <c r="E219" s="20">
        <v>1</v>
      </c>
    </row>
    <row r="220" spans="2:5" s="13" customFormat="1" ht="15.75" customHeight="1">
      <c r="B220" s="8" t="s">
        <v>222</v>
      </c>
      <c r="C220" s="4">
        <v>182</v>
      </c>
      <c r="D220" s="3"/>
      <c r="E220" s="20">
        <v>1</v>
      </c>
    </row>
    <row r="221" spans="2:5" s="13" customFormat="1" ht="15.75" customHeight="1">
      <c r="B221" s="8" t="s">
        <v>223</v>
      </c>
      <c r="C221" s="4">
        <v>172</v>
      </c>
      <c r="D221" s="3"/>
      <c r="E221" s="20">
        <v>1</v>
      </c>
    </row>
    <row r="222" spans="2:5" s="13" customFormat="1" ht="15.75" customHeight="1">
      <c r="B222" s="8" t="s">
        <v>224</v>
      </c>
      <c r="C222" s="4">
        <v>43</v>
      </c>
      <c r="D222" s="3"/>
      <c r="E222" s="20">
        <v>1</v>
      </c>
    </row>
    <row r="223" spans="2:5" s="13" customFormat="1" ht="15.75" customHeight="1">
      <c r="B223" s="8" t="s">
        <v>225</v>
      </c>
      <c r="C223" s="4">
        <v>150</v>
      </c>
      <c r="D223" s="3"/>
      <c r="E223" s="20">
        <v>1</v>
      </c>
    </row>
    <row r="224" spans="2:5" s="13" customFormat="1" ht="15.75" customHeight="1">
      <c r="B224" s="8" t="s">
        <v>226</v>
      </c>
      <c r="C224" s="4">
        <v>90</v>
      </c>
      <c r="D224" s="3"/>
      <c r="E224" s="20">
        <v>1</v>
      </c>
    </row>
    <row r="225" spans="2:5" s="13" customFormat="1" ht="15.75" customHeight="1">
      <c r="B225" s="8" t="s">
        <v>227</v>
      </c>
      <c r="C225" s="4">
        <v>214</v>
      </c>
      <c r="D225" s="3"/>
      <c r="E225" s="20">
        <v>1</v>
      </c>
    </row>
    <row r="226" spans="2:5" s="13" customFormat="1" ht="15.75" customHeight="1">
      <c r="B226" s="8" t="s">
        <v>228</v>
      </c>
      <c r="C226" s="4">
        <v>57</v>
      </c>
      <c r="D226" s="3"/>
      <c r="E226" s="20">
        <v>1</v>
      </c>
    </row>
    <row r="227" spans="2:5" s="13" customFormat="1" ht="15.75" customHeight="1">
      <c r="B227" s="8" t="s">
        <v>229</v>
      </c>
      <c r="C227" s="4">
        <v>57</v>
      </c>
      <c r="D227" s="3"/>
      <c r="E227" s="20">
        <v>1</v>
      </c>
    </row>
    <row r="228" spans="2:5" s="13" customFormat="1" ht="15.75" customHeight="1">
      <c r="B228" s="8" t="s">
        <v>230</v>
      </c>
      <c r="C228" s="4">
        <v>328</v>
      </c>
      <c r="D228" s="3"/>
      <c r="E228" s="20">
        <v>1</v>
      </c>
    </row>
    <row r="229" spans="2:5" s="13" customFormat="1" ht="15.75" customHeight="1">
      <c r="B229" s="8" t="s">
        <v>231</v>
      </c>
      <c r="C229" s="4">
        <v>151</v>
      </c>
      <c r="D229" s="3"/>
      <c r="E229" s="20">
        <v>1</v>
      </c>
    </row>
    <row r="230" spans="2:5" s="13" customFormat="1" ht="15.75" customHeight="1">
      <c r="B230" s="8" t="s">
        <v>232</v>
      </c>
      <c r="C230" s="4">
        <v>118</v>
      </c>
      <c r="D230" s="3"/>
      <c r="E230" s="20">
        <v>1</v>
      </c>
    </row>
    <row r="231" spans="2:5" s="13" customFormat="1" ht="15.75" customHeight="1">
      <c r="B231" s="8" t="s">
        <v>233</v>
      </c>
      <c r="C231" s="4">
        <v>80</v>
      </c>
      <c r="D231" s="3"/>
      <c r="E231" s="20">
        <v>1</v>
      </c>
    </row>
    <row r="232" spans="2:5" s="13" customFormat="1" ht="15.75" customHeight="1">
      <c r="B232" s="8" t="s">
        <v>234</v>
      </c>
      <c r="C232" s="4">
        <v>248</v>
      </c>
      <c r="D232" s="3"/>
      <c r="E232" s="20">
        <v>1</v>
      </c>
    </row>
    <row r="233" spans="2:5" s="13" customFormat="1" ht="15.75" customHeight="1">
      <c r="B233" s="8" t="s">
        <v>235</v>
      </c>
      <c r="C233" s="4">
        <v>140</v>
      </c>
      <c r="D233" s="3"/>
      <c r="E233" s="20">
        <v>1</v>
      </c>
    </row>
    <row r="234" spans="2:5" s="13" customFormat="1" ht="15.75" customHeight="1">
      <c r="B234" s="8" t="s">
        <v>236</v>
      </c>
      <c r="C234" s="4">
        <v>247</v>
      </c>
      <c r="D234" s="3"/>
      <c r="E234" s="20">
        <v>1</v>
      </c>
    </row>
    <row r="235" spans="2:5" s="13" customFormat="1" ht="15.75" customHeight="1">
      <c r="B235" s="8" t="s">
        <v>237</v>
      </c>
      <c r="C235" s="4">
        <v>87</v>
      </c>
      <c r="D235" s="3"/>
      <c r="E235" s="20">
        <v>1</v>
      </c>
    </row>
    <row r="236" spans="2:5" s="13" customFormat="1" ht="15.75" customHeight="1">
      <c r="B236" s="8" t="s">
        <v>238</v>
      </c>
      <c r="C236" s="4">
        <v>81</v>
      </c>
      <c r="D236" s="3"/>
      <c r="E236" s="20">
        <v>1</v>
      </c>
    </row>
    <row r="237" spans="2:5" s="13" customFormat="1" ht="15.75" customHeight="1">
      <c r="B237" s="8" t="s">
        <v>239</v>
      </c>
      <c r="C237" s="4">
        <v>81</v>
      </c>
      <c r="D237" s="3"/>
      <c r="E237" s="20">
        <v>1</v>
      </c>
    </row>
    <row r="238" spans="2:5" s="13" customFormat="1" ht="15.75" customHeight="1">
      <c r="B238" s="8" t="s">
        <v>240</v>
      </c>
      <c r="C238" s="4">
        <v>179</v>
      </c>
      <c r="D238" s="3"/>
      <c r="E238" s="20">
        <v>1</v>
      </c>
    </row>
    <row r="239" spans="2:5" s="13" customFormat="1" ht="15.75" customHeight="1">
      <c r="B239" s="8" t="s">
        <v>241</v>
      </c>
      <c r="C239" s="4">
        <v>79</v>
      </c>
      <c r="D239" s="3"/>
      <c r="E239" s="20">
        <v>1</v>
      </c>
    </row>
    <row r="240" spans="2:5" s="13" customFormat="1" ht="15.75" customHeight="1">
      <c r="B240" s="8" t="s">
        <v>242</v>
      </c>
      <c r="C240" s="4">
        <v>219</v>
      </c>
      <c r="D240" s="3"/>
      <c r="E240" s="20">
        <v>1</v>
      </c>
    </row>
    <row r="241" spans="2:5" s="13" customFormat="1" ht="15.75" customHeight="1">
      <c r="B241" s="8" t="s">
        <v>243</v>
      </c>
      <c r="C241" s="4">
        <v>210</v>
      </c>
      <c r="D241" s="3"/>
      <c r="E241" s="20">
        <v>1</v>
      </c>
    </row>
    <row r="242" spans="2:5" s="13" customFormat="1" ht="15.75" customHeight="1">
      <c r="B242" s="8" t="s">
        <v>244</v>
      </c>
      <c r="C242" s="4">
        <v>78</v>
      </c>
      <c r="D242" s="3"/>
      <c r="E242" s="20">
        <v>1</v>
      </c>
    </row>
    <row r="243" spans="2:5" s="13" customFormat="1" ht="15.75" customHeight="1">
      <c r="B243" s="8" t="s">
        <v>245</v>
      </c>
      <c r="C243" s="4">
        <v>96</v>
      </c>
      <c r="D243" s="3"/>
      <c r="E243" s="20">
        <v>1</v>
      </c>
    </row>
    <row r="244" spans="2:5" s="13" customFormat="1" ht="15.75" customHeight="1">
      <c r="B244" s="8" t="s">
        <v>246</v>
      </c>
      <c r="C244" s="4">
        <v>107</v>
      </c>
      <c r="D244" s="3"/>
      <c r="E244" s="20">
        <v>1</v>
      </c>
    </row>
    <row r="245" spans="2:5" s="13" customFormat="1" ht="15.75" customHeight="1">
      <c r="B245" s="8" t="s">
        <v>247</v>
      </c>
      <c r="C245" s="4">
        <v>34</v>
      </c>
      <c r="D245" s="3"/>
      <c r="E245" s="20">
        <v>1</v>
      </c>
    </row>
    <row r="246" spans="2:5" s="1" customFormat="1" ht="15.75" customHeight="1">
      <c r="B246" s="7" t="s">
        <v>248</v>
      </c>
      <c r="C246" s="2">
        <f>SUM(C247:C252)</f>
        <v>761</v>
      </c>
      <c r="D246" s="3"/>
      <c r="E246" s="19"/>
    </row>
    <row r="247" spans="2:5" s="13" customFormat="1" ht="15.75" customHeight="1">
      <c r="B247" s="8" t="s">
        <v>249</v>
      </c>
      <c r="C247" s="4">
        <v>62</v>
      </c>
      <c r="D247" s="3"/>
      <c r="E247" s="20">
        <v>1</v>
      </c>
    </row>
    <row r="248" spans="2:5" s="13" customFormat="1" ht="15.75" customHeight="1">
      <c r="B248" s="8" t="s">
        <v>250</v>
      </c>
      <c r="C248" s="4">
        <v>61</v>
      </c>
      <c r="D248" s="3"/>
      <c r="E248" s="20">
        <v>1</v>
      </c>
    </row>
    <row r="249" spans="2:5" s="13" customFormat="1" ht="15.75" customHeight="1">
      <c r="B249" s="8" t="s">
        <v>251</v>
      </c>
      <c r="C249" s="4">
        <v>94</v>
      </c>
      <c r="D249" s="3"/>
      <c r="E249" s="20">
        <v>1</v>
      </c>
    </row>
    <row r="250" spans="2:5" s="13" customFormat="1" ht="15.75" customHeight="1">
      <c r="B250" s="8" t="s">
        <v>252</v>
      </c>
      <c r="C250" s="4">
        <v>97</v>
      </c>
      <c r="D250" s="3"/>
      <c r="E250" s="20">
        <v>1</v>
      </c>
    </row>
    <row r="251" spans="2:5" s="13" customFormat="1" ht="15.75" customHeight="1">
      <c r="B251" s="8" t="s">
        <v>253</v>
      </c>
      <c r="C251" s="4">
        <v>72</v>
      </c>
      <c r="D251" s="3"/>
      <c r="E251" s="20">
        <v>1</v>
      </c>
    </row>
    <row r="252" spans="2:5" s="13" customFormat="1" ht="15.75" customHeight="1">
      <c r="B252" s="8" t="s">
        <v>254</v>
      </c>
      <c r="C252" s="4">
        <v>375</v>
      </c>
      <c r="D252" s="3"/>
      <c r="E252" s="20">
        <v>1</v>
      </c>
    </row>
    <row r="253" spans="2:5" s="1" customFormat="1" ht="15.75" customHeight="1">
      <c r="B253" s="7" t="s">
        <v>255</v>
      </c>
      <c r="C253" s="2">
        <f>SUM(C254:C262)</f>
        <v>1704</v>
      </c>
      <c r="D253" s="3"/>
      <c r="E253" s="19"/>
    </row>
    <row r="254" spans="2:5" s="13" customFormat="1" ht="15.75" customHeight="1">
      <c r="B254" s="8" t="s">
        <v>256</v>
      </c>
      <c r="C254" s="4">
        <v>91</v>
      </c>
      <c r="D254" s="3"/>
      <c r="E254" s="20">
        <v>1</v>
      </c>
    </row>
    <row r="255" spans="2:5" s="13" customFormat="1" ht="15.75" customHeight="1">
      <c r="B255" s="8" t="s">
        <v>257</v>
      </c>
      <c r="C255" s="4">
        <v>101</v>
      </c>
      <c r="D255" s="3"/>
      <c r="E255" s="20">
        <v>1</v>
      </c>
    </row>
    <row r="256" spans="2:5" s="13" customFormat="1" ht="15.75" customHeight="1">
      <c r="B256" s="8" t="s">
        <v>258</v>
      </c>
      <c r="C256" s="4">
        <v>519</v>
      </c>
      <c r="D256" s="3"/>
      <c r="E256" s="20">
        <v>2</v>
      </c>
    </row>
    <row r="257" spans="2:5" s="13" customFormat="1" ht="15.75" customHeight="1">
      <c r="B257" s="8" t="s">
        <v>259</v>
      </c>
      <c r="C257" s="4">
        <v>143</v>
      </c>
      <c r="D257" s="3"/>
      <c r="E257" s="20">
        <v>1</v>
      </c>
    </row>
    <row r="258" spans="2:5" s="13" customFormat="1" ht="15.75" customHeight="1">
      <c r="B258" s="8" t="s">
        <v>260</v>
      </c>
      <c r="C258" s="4">
        <v>147</v>
      </c>
      <c r="D258" s="3"/>
      <c r="E258" s="20">
        <v>1</v>
      </c>
    </row>
    <row r="259" spans="2:5" s="13" customFormat="1" ht="15.75" customHeight="1">
      <c r="B259" s="8" t="s">
        <v>261</v>
      </c>
      <c r="C259" s="4">
        <v>482</v>
      </c>
      <c r="D259" s="3"/>
      <c r="E259" s="20">
        <v>2</v>
      </c>
    </row>
    <row r="260" spans="2:5" s="13" customFormat="1" ht="15.75" customHeight="1">
      <c r="B260" s="8" t="s">
        <v>262</v>
      </c>
      <c r="C260" s="4">
        <v>81</v>
      </c>
      <c r="D260" s="3"/>
      <c r="E260" s="20">
        <v>1</v>
      </c>
    </row>
    <row r="261" spans="2:5" s="13" customFormat="1" ht="15.75" customHeight="1">
      <c r="B261" s="8" t="s">
        <v>263</v>
      </c>
      <c r="C261" s="4">
        <v>55</v>
      </c>
      <c r="D261" s="3"/>
      <c r="E261" s="20">
        <v>1</v>
      </c>
    </row>
    <row r="262" spans="2:5" s="13" customFormat="1" ht="15.75" customHeight="1">
      <c r="B262" s="8" t="s">
        <v>264</v>
      </c>
      <c r="C262" s="4">
        <v>85</v>
      </c>
      <c r="D262" s="3"/>
      <c r="E262" s="20">
        <v>1</v>
      </c>
    </row>
    <row r="263" spans="2:5" ht="15.75" customHeight="1">
      <c r="B263" s="5" t="s">
        <v>4</v>
      </c>
      <c r="C263" s="2">
        <f>+C4+C6+C23+C32+C38+C47+C53+C64+C89+C106+C129+C71+C163+C174+C191+C199+C246+C253</f>
        <v>39925</v>
      </c>
      <c r="D263" s="3"/>
      <c r="E263" s="21">
        <f>SUM(E4:E262)</f>
        <v>267</v>
      </c>
    </row>
    <row r="266" spans="2:5">
      <c r="B266" s="15"/>
    </row>
  </sheetData>
  <sortState xmlns:xlrd2="http://schemas.microsoft.com/office/spreadsheetml/2017/richdata2" ref="B75:D95">
    <sortCondition ref="B75:B95"/>
  </sortState>
  <mergeCells count="3">
    <mergeCell ref="C1:D1"/>
    <mergeCell ref="C2:D2"/>
    <mergeCell ref="C3:D3"/>
  </mergeCells>
  <phoneticPr fontId="0" type="noConversion"/>
  <pageMargins left="0.78740157480314965" right="0.78740157480314965" top="0.78740157480314965" bottom="0.78740157480314965" header="0.78740157480314965" footer="0.78740157480314965"/>
  <pageSetup paperSize="9" orientation="portrait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c5866e-e7be-4e75-b00f-d883e1f5e363" xsi:nil="true"/>
    <lcf76f155ced4ddcb4097134ff3c332f xmlns="61c1160f-0417-49a7-be3e-898af93fb90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A39556DAC5E4188DEE8C8E464BE5E" ma:contentTypeVersion="15" ma:contentTypeDescription="Skapa ett nytt dokument." ma:contentTypeScope="" ma:versionID="f69d993c64d73c378f6fe24ddf5caab6">
  <xsd:schema xmlns:xsd="http://www.w3.org/2001/XMLSchema" xmlns:xs="http://www.w3.org/2001/XMLSchema" xmlns:p="http://schemas.microsoft.com/office/2006/metadata/properties" xmlns:ns2="61c1160f-0417-49a7-be3e-898af93fb902" xmlns:ns3="bbc5866e-e7be-4e75-b00f-d883e1f5e363" xmlns:ns4="99b41699-1e6d-4c22-969c-ce6bdf3d8cfc" targetNamespace="http://schemas.microsoft.com/office/2006/metadata/properties" ma:root="true" ma:fieldsID="74d85b8f42a00a7de08705c42f74cdb8" ns2:_="" ns3:_="" ns4:_="">
    <xsd:import namespace="61c1160f-0417-49a7-be3e-898af93fb902"/>
    <xsd:import namespace="bbc5866e-e7be-4e75-b00f-d883e1f5e363"/>
    <xsd:import namespace="99b41699-1e6d-4c22-969c-ce6bdf3d8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160f-0417-49a7-be3e-898af93fb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ec90776e-e537-48e2-9c9a-655842966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5866e-e7be-4e75-b00f-d883e1f5e36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e2088db-85b9-403e-b9ab-c38af4e4e52d}" ma:internalName="TaxCatchAll" ma:showField="CatchAllData" ma:web="99b41699-1e6d-4c22-969c-ce6bdf3d8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41699-1e6d-4c22-969c-ce6bdf3d8cfc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4F188-936F-4DB5-88E0-162C7611E49B}"/>
</file>

<file path=customXml/itemProps2.xml><?xml version="1.0" encoding="utf-8"?>
<ds:datastoreItem xmlns:ds="http://schemas.openxmlformats.org/officeDocument/2006/customXml" ds:itemID="{D4AF5C10-189C-4D38-A83B-672F5D448F48}"/>
</file>

<file path=customXml/itemProps3.xml><?xml version="1.0" encoding="utf-8"?>
<ds:datastoreItem xmlns:ds="http://schemas.openxmlformats.org/officeDocument/2006/customXml" ds:itemID="{294CB640-CE14-4C7D-91C7-27F978938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Suzanne Asserholt</cp:lastModifiedBy>
  <cp:revision/>
  <dcterms:created xsi:type="dcterms:W3CDTF">2012-01-18T14:03:01Z</dcterms:created>
  <dcterms:modified xsi:type="dcterms:W3CDTF">2024-01-08T18:57:57Z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0x01010075FA39556DAC5E4188DEE8C8E464BE5E</vt:lpwstr>
  </property>
  <property fmtid="{D5CDD505-2E9C-101B-9397-08002B2CF9AE}" pid="3" name="MediaServiceImageTags">
    <vt:lpwstr/>
  </property>
</Properties>
</file>